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autoCompressPictures="0"/>
  <mc:AlternateContent xmlns:mc="http://schemas.openxmlformats.org/markup-compatibility/2006">
    <mc:Choice Requires="x15">
      <x15ac:absPath xmlns:x15ac="http://schemas.microsoft.com/office/spreadsheetml/2010/11/ac" url="/Users/lorimidson/Dropbox/2023 Home Tour and Street Fair/Street Fair/Vendor Maps/"/>
    </mc:Choice>
  </mc:AlternateContent>
  <xr:revisionPtr revIDLastSave="0" documentId="13_ncr:1_{4FA88460-BC18-864F-B14D-0173BB5DB89F}" xr6:coauthVersionLast="47" xr6:coauthVersionMax="47" xr10:uidLastSave="{00000000-0000-0000-0000-000000000000}"/>
  <bookViews>
    <workbookView xWindow="1400" yWindow="740" windowWidth="24420" windowHeight="18380" xr2:uid="{00000000-000D-0000-FFFF-FFFF00000000}"/>
  </bookViews>
  <sheets>
    <sheet name="2022 MAP" sheetId="19" r:id="rId1"/>
    <sheet name="2021 FINAL" sheetId="17" r:id="rId2"/>
    <sheet name="2021 REVISED MAP" sheetId="1" r:id="rId3"/>
    <sheet name="2021 Map" sheetId="2" r:id="rId4"/>
    <sheet name=" 2021 List" sheetId="3" r:id="rId5"/>
    <sheet name="2020 Virtual Marketplace" sheetId="4" r:id="rId6"/>
    <sheet name="2019 Map" sheetId="5" r:id="rId7"/>
    <sheet name="2019 List" sheetId="6" r:id="rId8"/>
    <sheet name="2018 Waitlist-Inquiries" sheetId="7" r:id="rId9"/>
    <sheet name="2018 Map" sheetId="8" r:id="rId10"/>
    <sheet name="2018 List" sheetId="9" r:id="rId11"/>
    <sheet name="2017 Map" sheetId="10" r:id="rId12"/>
    <sheet name="2017 List" sheetId="11" r:id="rId13"/>
    <sheet name="2016 Map" sheetId="12" r:id="rId14"/>
    <sheet name="2016 List" sheetId="13" r:id="rId15"/>
    <sheet name="2015 Map" sheetId="14" r:id="rId16"/>
    <sheet name="2015 List" sheetId="15" r:id="rId17"/>
    <sheet name="2014 Map" sheetId="16" r:id="rId18"/>
  </sheets>
  <definedNames>
    <definedName name="_xlnm.Print_Area" localSheetId="0">'2022 MAP'!$A$1:$E$94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17" l="1"/>
  <c r="L116" i="13"/>
  <c r="K116" i="13"/>
  <c r="J116" i="13"/>
  <c r="AB99" i="11"/>
  <c r="AA99" i="11"/>
  <c r="C113" i="9"/>
  <c r="B113" i="9"/>
  <c r="C112" i="9"/>
  <c r="B112" i="9"/>
  <c r="C111" i="9"/>
  <c r="B111" i="9"/>
  <c r="C108" i="9"/>
  <c r="B108" i="9"/>
  <c r="C107" i="9"/>
  <c r="B107" i="9"/>
  <c r="C106" i="9"/>
  <c r="B106" i="9"/>
  <c r="C105" i="9"/>
  <c r="B105" i="9"/>
  <c r="C103" i="9"/>
  <c r="B103" i="9"/>
  <c r="C102" i="9"/>
  <c r="B102" i="9"/>
  <c r="C101" i="9"/>
  <c r="B101" i="9"/>
  <c r="C100" i="9"/>
  <c r="B100" i="9"/>
  <c r="C98" i="9"/>
  <c r="B98" i="9"/>
  <c r="C97" i="9"/>
  <c r="B97" i="9"/>
  <c r="C96" i="9"/>
  <c r="B96" i="9"/>
  <c r="C95" i="9"/>
  <c r="B95" i="9"/>
  <c r="C94" i="9"/>
  <c r="B94" i="9"/>
  <c r="C93" i="9"/>
  <c r="B93" i="9"/>
  <c r="C92" i="9"/>
  <c r="B92" i="9"/>
  <c r="C91" i="9"/>
  <c r="B91" i="9"/>
  <c r="C90" i="9"/>
  <c r="B90" i="9"/>
  <c r="C89" i="9"/>
  <c r="B89" i="9"/>
  <c r="C88" i="9"/>
  <c r="B88" i="9"/>
  <c r="C87" i="9"/>
  <c r="B87" i="9"/>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C69" i="9"/>
  <c r="B69" i="9"/>
  <c r="C68" i="9"/>
  <c r="B68" i="9"/>
  <c r="C67" i="9"/>
  <c r="B67" i="9"/>
  <c r="C66" i="9"/>
  <c r="B66" i="9"/>
  <c r="C65" i="9"/>
  <c r="B65" i="9"/>
  <c r="C64" i="9"/>
  <c r="B64" i="9"/>
  <c r="C63" i="9"/>
  <c r="B63" i="9"/>
  <c r="C62" i="9"/>
  <c r="B62" i="9"/>
  <c r="C61" i="9"/>
  <c r="B61" i="9"/>
  <c r="C60" i="9"/>
  <c r="B60" i="9"/>
  <c r="C59" i="9"/>
  <c r="B59" i="9"/>
  <c r="C58" i="9"/>
  <c r="B58" i="9"/>
  <c r="C57" i="9"/>
  <c r="B57" i="9"/>
  <c r="C56" i="9"/>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C9" i="9"/>
  <c r="B9" i="9"/>
  <c r="C8" i="9"/>
  <c r="B8" i="9"/>
  <c r="C7" i="9"/>
  <c r="B7" i="9"/>
  <c r="C6" i="9"/>
  <c r="B6" i="9"/>
  <c r="C5" i="9"/>
  <c r="B5" i="9"/>
  <c r="C4" i="9"/>
  <c r="B4" i="9"/>
  <c r="C3" i="9"/>
  <c r="B3" i="9"/>
  <c r="C117" i="6"/>
  <c r="B117" i="6"/>
  <c r="C116" i="6"/>
  <c r="B116" i="6"/>
  <c r="C115" i="6"/>
  <c r="B115" i="6"/>
  <c r="C114" i="6"/>
  <c r="B114" i="6"/>
  <c r="C113" i="6"/>
  <c r="B113" i="6"/>
  <c r="C112" i="6"/>
  <c r="B112" i="6"/>
  <c r="C111" i="6"/>
  <c r="B111" i="6"/>
  <c r="C110" i="6"/>
  <c r="B110" i="6"/>
  <c r="C107" i="6"/>
  <c r="B107" i="6"/>
  <c r="C106" i="6"/>
  <c r="B106" i="6"/>
  <c r="C105" i="6"/>
  <c r="B105" i="6"/>
  <c r="C104" i="6"/>
  <c r="B104" i="6"/>
  <c r="C102" i="6"/>
  <c r="B102" i="6"/>
  <c r="C101" i="6"/>
  <c r="B101" i="6"/>
  <c r="C100" i="6"/>
  <c r="B100" i="6"/>
  <c r="C99" i="6"/>
  <c r="B99" i="6"/>
  <c r="C98" i="6"/>
  <c r="B98" i="6"/>
  <c r="C97" i="6"/>
  <c r="B97" i="6"/>
  <c r="C96" i="6"/>
  <c r="B96" i="6"/>
  <c r="C95" i="6"/>
  <c r="B95" i="6"/>
  <c r="C94" i="6"/>
  <c r="B94" i="6"/>
  <c r="C93" i="6"/>
  <c r="B93" i="6"/>
  <c r="C92" i="6"/>
  <c r="B92" i="6"/>
  <c r="C91" i="6"/>
  <c r="B91" i="6"/>
  <c r="C90" i="6"/>
  <c r="B90" i="6"/>
  <c r="C89" i="6"/>
  <c r="B89" i="6"/>
  <c r="C88" i="6"/>
  <c r="B88" i="6"/>
  <c r="C87" i="6"/>
  <c r="B87" i="6"/>
  <c r="C86" i="6"/>
  <c r="B86" i="6"/>
  <c r="C85" i="6"/>
  <c r="B85" i="6"/>
  <c r="C84" i="6"/>
  <c r="B84" i="6"/>
  <c r="C83" i="6"/>
  <c r="B83" i="6"/>
  <c r="C82" i="6"/>
  <c r="B82" i="6"/>
  <c r="C81" i="6"/>
  <c r="B81" i="6"/>
  <c r="C80" i="6"/>
  <c r="B80" i="6"/>
  <c r="C79" i="6"/>
  <c r="B79" i="6"/>
  <c r="C78" i="6"/>
  <c r="B78" i="6"/>
  <c r="C77" i="6"/>
  <c r="B77" i="6"/>
  <c r="C76" i="6"/>
  <c r="B76" i="6"/>
  <c r="C75" i="6"/>
  <c r="B75" i="6"/>
  <c r="C74" i="6"/>
  <c r="B74" i="6"/>
  <c r="C73" i="6"/>
  <c r="B73" i="6"/>
  <c r="C72" i="6"/>
  <c r="B72" i="6"/>
  <c r="C71" i="6"/>
  <c r="B71" i="6"/>
  <c r="C70" i="6"/>
  <c r="B70" i="6"/>
  <c r="C69" i="6"/>
  <c r="B69" i="6"/>
  <c r="C68" i="6"/>
  <c r="B68" i="6"/>
  <c r="C67" i="6"/>
  <c r="B67" i="6"/>
  <c r="C66" i="6"/>
  <c r="B66" i="6"/>
  <c r="C65" i="6"/>
  <c r="B65" i="6"/>
  <c r="C64" i="6"/>
  <c r="B64" i="6"/>
  <c r="C63" i="6"/>
  <c r="B63" i="6"/>
  <c r="C62" i="6"/>
  <c r="B62" i="6"/>
  <c r="C61" i="6"/>
  <c r="B61" i="6"/>
  <c r="C60" i="6"/>
  <c r="B60" i="6"/>
  <c r="C59" i="6"/>
  <c r="C58" i="6"/>
  <c r="B58" i="6"/>
  <c r="C57" i="6"/>
  <c r="B57" i="6"/>
  <c r="C56" i="6"/>
  <c r="B56" i="6"/>
  <c r="C55" i="6"/>
  <c r="B55" i="6"/>
  <c r="C54" i="6"/>
  <c r="B54" i="6"/>
  <c r="C53" i="6"/>
  <c r="B53" i="6"/>
  <c r="C52" i="6"/>
  <c r="B52" i="6"/>
  <c r="C51" i="6"/>
  <c r="B51" i="6"/>
  <c r="C50" i="6"/>
  <c r="B50" i="6"/>
  <c r="C49" i="6"/>
  <c r="B49" i="6"/>
  <c r="C48" i="6"/>
  <c r="B48" i="6"/>
  <c r="C47" i="6"/>
  <c r="B47" i="6"/>
  <c r="C46" i="6"/>
  <c r="B46" i="6"/>
  <c r="C45" i="6"/>
  <c r="B45" i="6"/>
  <c r="C44" i="6"/>
  <c r="B44" i="6"/>
  <c r="C43" i="6"/>
  <c r="B43" i="6"/>
  <c r="C42" i="6"/>
  <c r="B42" i="6"/>
  <c r="C41" i="6"/>
  <c r="B41" i="6"/>
  <c r="C40" i="6"/>
  <c r="B40" i="6"/>
  <c r="C39" i="6"/>
  <c r="B39" i="6"/>
  <c r="C38" i="6"/>
  <c r="B38" i="6"/>
  <c r="C37" i="6"/>
  <c r="B37" i="6"/>
  <c r="C36" i="6"/>
  <c r="B36" i="6"/>
  <c r="C35" i="6"/>
  <c r="B35" i="6"/>
  <c r="C34" i="6"/>
  <c r="B34" i="6"/>
  <c r="C33" i="6"/>
  <c r="B33" i="6"/>
  <c r="C32" i="6"/>
  <c r="B32" i="6"/>
  <c r="C31" i="6"/>
  <c r="B31" i="6"/>
  <c r="C30" i="6"/>
  <c r="B30" i="6"/>
  <c r="C29" i="6"/>
  <c r="B29" i="6"/>
  <c r="C28" i="6"/>
  <c r="B28" i="6"/>
  <c r="C27" i="6"/>
  <c r="B27" i="6"/>
  <c r="C26" i="6"/>
  <c r="B26"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B9" i="6"/>
  <c r="C8" i="6"/>
  <c r="B8" i="6"/>
  <c r="C7" i="6"/>
  <c r="B7" i="6"/>
  <c r="C6" i="6"/>
  <c r="B6" i="6"/>
  <c r="C5" i="6"/>
  <c r="B5" i="6"/>
  <c r="C4" i="6"/>
  <c r="B4" i="6"/>
  <c r="C3" i="6"/>
  <c r="B3" i="6"/>
  <c r="C116" i="4"/>
  <c r="B116" i="4"/>
  <c r="C115" i="4"/>
  <c r="B115" i="4"/>
  <c r="C117" i="3"/>
  <c r="C116" i="3"/>
  <c r="C115" i="3"/>
  <c r="C114" i="3"/>
  <c r="C113" i="3"/>
  <c r="C112" i="3"/>
  <c r="C111" i="3"/>
  <c r="C110" i="3"/>
  <c r="D107" i="3"/>
  <c r="C107" i="3"/>
  <c r="D106" i="3"/>
  <c r="C106" i="3"/>
  <c r="D104" i="3"/>
  <c r="C104" i="3"/>
  <c r="D102" i="3"/>
  <c r="C102" i="3"/>
  <c r="D101" i="3"/>
  <c r="C101" i="3"/>
  <c r="D100" i="3"/>
  <c r="C100"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 r="D84" i="3"/>
  <c r="C84" i="3"/>
  <c r="D83" i="3"/>
  <c r="C83" i="3"/>
  <c r="D82" i="3"/>
  <c r="C82" i="3"/>
  <c r="D81" i="3"/>
  <c r="C81" i="3"/>
  <c r="D80" i="3"/>
  <c r="C80" i="3"/>
  <c r="D79" i="3"/>
  <c r="C79" i="3"/>
  <c r="D78" i="3"/>
  <c r="C78" i="3"/>
  <c r="D77" i="3"/>
  <c r="C77" i="3"/>
  <c r="D76" i="3"/>
  <c r="C76" i="3"/>
  <c r="D75" i="3"/>
  <c r="C75" i="3"/>
  <c r="D74" i="3"/>
  <c r="C74" i="3"/>
  <c r="D73" i="3"/>
  <c r="C73" i="3"/>
  <c r="D72" i="3"/>
  <c r="C72" i="3"/>
  <c r="D71" i="3"/>
  <c r="C71" i="3"/>
  <c r="D70" i="3"/>
  <c r="C70" i="3"/>
  <c r="D69" i="3"/>
  <c r="C69" i="3"/>
  <c r="D68" i="3"/>
  <c r="C68" i="3"/>
  <c r="D67" i="3"/>
  <c r="C67" i="3"/>
  <c r="D66" i="3"/>
  <c r="C66" i="3"/>
  <c r="D65" i="3"/>
  <c r="C65" i="3"/>
  <c r="D64" i="3"/>
  <c r="C64" i="3"/>
  <c r="D63" i="3"/>
  <c r="C63" i="3"/>
  <c r="D62" i="3"/>
  <c r="C62" i="3"/>
  <c r="D61" i="3"/>
  <c r="C61" i="3"/>
  <c r="D60" i="3"/>
  <c r="C60" i="3"/>
  <c r="D59" i="3"/>
  <c r="C59" i="3"/>
  <c r="D58" i="3"/>
  <c r="C58" i="3"/>
  <c r="D57" i="3"/>
  <c r="C57" i="3"/>
  <c r="D56" i="3"/>
  <c r="C56" i="3"/>
  <c r="D55" i="3"/>
  <c r="C55" i="3"/>
  <c r="D54" i="3"/>
  <c r="C54" i="3"/>
  <c r="D53" i="3"/>
  <c r="C53" i="3"/>
  <c r="C52" i="3"/>
  <c r="D51" i="3"/>
  <c r="C51" i="3"/>
  <c r="D50" i="3"/>
  <c r="C50" i="3"/>
  <c r="D49" i="3"/>
  <c r="C49" i="3"/>
  <c r="D48" i="3"/>
  <c r="D47" i="3"/>
  <c r="C47" i="3"/>
  <c r="D46" i="3"/>
  <c r="C46" i="3"/>
  <c r="D45" i="3"/>
  <c r="C45" i="3"/>
  <c r="D44" i="3"/>
  <c r="C44" i="3"/>
  <c r="D43" i="3"/>
  <c r="C43" i="3"/>
  <c r="D42" i="3"/>
  <c r="C42" i="3"/>
  <c r="D41" i="3"/>
  <c r="C41" i="3"/>
  <c r="D40" i="3"/>
  <c r="C40" i="3"/>
  <c r="D39" i="3"/>
  <c r="C39" i="3"/>
  <c r="D38" i="3"/>
  <c r="D37" i="3"/>
  <c r="C37" i="3"/>
  <c r="D36" i="3"/>
  <c r="C36" i="3"/>
  <c r="D35" i="3"/>
  <c r="C35" i="3"/>
  <c r="D34" i="3"/>
  <c r="C34" i="3"/>
  <c r="D33" i="3"/>
  <c r="C33" i="3"/>
  <c r="D32" i="3"/>
  <c r="C32" i="3"/>
  <c r="D31" i="3"/>
  <c r="C31" i="3"/>
  <c r="D30" i="3"/>
  <c r="C30" i="3"/>
  <c r="D29" i="3"/>
  <c r="C29" i="3"/>
  <c r="D28" i="3"/>
  <c r="C28" i="3"/>
  <c r="D27" i="3"/>
  <c r="C27" i="3"/>
  <c r="D26" i="3"/>
  <c r="C26" i="3"/>
  <c r="D25" i="3"/>
  <c r="C25" i="3"/>
  <c r="D24" i="3"/>
  <c r="C24" i="3"/>
  <c r="D23" i="3"/>
  <c r="C23" i="3"/>
  <c r="D22" i="3"/>
  <c r="C22" i="3"/>
  <c r="D21" i="3"/>
  <c r="C21" i="3"/>
  <c r="D20" i="3"/>
  <c r="C20" i="3"/>
  <c r="D19" i="3"/>
  <c r="C19" i="3"/>
  <c r="D18" i="3"/>
  <c r="C18" i="3"/>
  <c r="D17" i="3"/>
  <c r="C17" i="3"/>
  <c r="D16" i="3"/>
  <c r="C16" i="3"/>
  <c r="D15" i="3"/>
  <c r="C15" i="3"/>
  <c r="D14" i="3"/>
  <c r="C14" i="3"/>
  <c r="D13" i="3"/>
  <c r="C13" i="3"/>
  <c r="D12" i="3"/>
  <c r="C12" i="3"/>
  <c r="D11" i="3"/>
  <c r="C11" i="3"/>
  <c r="D10" i="3"/>
  <c r="C10" i="3"/>
  <c r="D9" i="3"/>
  <c r="C9" i="3"/>
  <c r="D8" i="3"/>
  <c r="C8" i="3"/>
  <c r="D7" i="3"/>
  <c r="C7" i="3"/>
  <c r="D6" i="3"/>
  <c r="C6" i="3"/>
  <c r="D5" i="3"/>
  <c r="C5" i="3"/>
  <c r="D4" i="3"/>
  <c r="C4" i="3"/>
  <c r="D3" i="3"/>
  <c r="C3" i="3"/>
  <c r="H134" i="15" l="1"/>
  <c r="I134" i="15"/>
  <c r="F134" i="15"/>
</calcChain>
</file>

<file path=xl/sharedStrings.xml><?xml version="1.0" encoding="utf-8"?>
<sst xmlns="http://schemas.openxmlformats.org/spreadsheetml/2006/main" count="7104" uniqueCount="2828">
  <si>
    <t>Montview Blvd</t>
  </si>
  <si>
    <t>60'</t>
  </si>
  <si>
    <t>570'</t>
  </si>
  <si>
    <t>AVAILABLE</t>
  </si>
  <si>
    <t>150'</t>
  </si>
  <si>
    <t>The Balanced Exchange</t>
  </si>
  <si>
    <t>Phil Goodstein Books and Tours</t>
  </si>
  <si>
    <t>Unity on the Avenue</t>
  </si>
  <si>
    <t>YES for Parks and Open Space</t>
  </si>
  <si>
    <t>Patricia Barr Clarke Watercolor</t>
  </si>
  <si>
    <t>Anne Sunderwirth Art</t>
  </si>
  <si>
    <t>The Wendling Group</t>
  </si>
  <si>
    <t>Renewal by Anderson</t>
  </si>
  <si>
    <t>30' CROSS AISLE</t>
  </si>
  <si>
    <t>30'</t>
  </si>
  <si>
    <t>The Wall Rebuilders</t>
  </si>
  <si>
    <t>Van Camp's Quality Hardwood</t>
  </si>
  <si>
    <t>Denver Woodworker</t>
  </si>
  <si>
    <t>SUSTAINABILITY ZONE</t>
  </si>
  <si>
    <t>Wildflower Upholstery</t>
  </si>
  <si>
    <t>Toposcapes</t>
  </si>
  <si>
    <t>Sunshine Home Share CO</t>
  </si>
  <si>
    <t>Denver Preschool Program</t>
  </si>
  <si>
    <t>Farmers Insurance</t>
  </si>
  <si>
    <t>Two Gems Boutique</t>
  </si>
  <si>
    <t>The Local General</t>
  </si>
  <si>
    <t>Vickis Boutique</t>
  </si>
  <si>
    <t>Ajaya and Shai Naturals</t>
  </si>
  <si>
    <t>Montview Church</t>
  </si>
  <si>
    <t>Sexy Pizza</t>
  </si>
  <si>
    <t>Mile High Dachshunds</t>
  </si>
  <si>
    <t>A to Z Adventure Gear</t>
  </si>
  <si>
    <t>******</t>
  </si>
  <si>
    <t>Park Hill BSA Troop 62</t>
  </si>
  <si>
    <t>Mountain Cub Children's Shop</t>
  </si>
  <si>
    <t>Nestman Orthodontics</t>
  </si>
  <si>
    <t>Amanda Wright Wellness</t>
  </si>
  <si>
    <t>Homes with Brie</t>
  </si>
  <si>
    <t>Body In Motion</t>
  </si>
  <si>
    <t>Seto Family Dentistry</t>
  </si>
  <si>
    <t xml:space="preserve"> 19th Ave | KIDS ZONE</t>
  </si>
  <si>
    <t>270'</t>
  </si>
  <si>
    <t>17th Ave Parkway</t>
  </si>
  <si>
    <t>Park Hill Vet</t>
  </si>
  <si>
    <t>CROSS AISLE</t>
  </si>
  <si>
    <t>Soapherb</t>
  </si>
  <si>
    <t>SUSTAINABILITY</t>
  </si>
  <si>
    <t>Mobile Workshop</t>
  </si>
  <si>
    <t>Location 35</t>
  </si>
  <si>
    <t>The Sharpist</t>
  </si>
  <si>
    <t>TS May need double spot to 36</t>
  </si>
  <si>
    <t>Anne Franklin designs</t>
  </si>
  <si>
    <t>Doctorigami</t>
  </si>
  <si>
    <t>MCCS May need double spot to 46</t>
  </si>
  <si>
    <t>No Water in 2021</t>
  </si>
  <si>
    <t>KIDS ZONE</t>
  </si>
  <si>
    <t>19th Ave</t>
  </si>
  <si>
    <t>Food Vendors</t>
  </si>
  <si>
    <t>Em's Ice Cream</t>
  </si>
  <si>
    <t>Kona Ice</t>
  </si>
  <si>
    <t>Taste of Texas BBQ</t>
  </si>
  <si>
    <t>Chibby Wibbitz</t>
  </si>
  <si>
    <t>Fly Rice Thai</t>
  </si>
  <si>
    <t>Crock Spot</t>
  </si>
  <si>
    <t>Space</t>
  </si>
  <si>
    <t>Instruc</t>
  </si>
  <si>
    <t>Company</t>
  </si>
  <si>
    <t xml:space="preserve">Type </t>
  </si>
  <si>
    <t>Email</t>
  </si>
  <si>
    <t>Name</t>
  </si>
  <si>
    <t>Business</t>
  </si>
  <si>
    <t>Phone</t>
  </si>
  <si>
    <t>Website</t>
  </si>
  <si>
    <t>Category</t>
  </si>
  <si>
    <t>Bus Name</t>
  </si>
  <si>
    <t>Description</t>
  </si>
  <si>
    <t>Inv #</t>
  </si>
  <si>
    <t>Inv Date</t>
  </si>
  <si>
    <t>Reminder</t>
  </si>
  <si>
    <t>Amount Due</t>
  </si>
  <si>
    <t>Paid</t>
  </si>
  <si>
    <t>Table &amp; Chairs</t>
  </si>
  <si>
    <t>Tax #</t>
  </si>
  <si>
    <t>NP #</t>
  </si>
  <si>
    <t>UNPAID</t>
  </si>
  <si>
    <t>Sent</t>
  </si>
  <si>
    <t>NEW in 2021</t>
  </si>
  <si>
    <t>SPONSOR</t>
  </si>
  <si>
    <t>Emailed Vendor Instructions</t>
  </si>
  <si>
    <t>1</t>
  </si>
  <si>
    <t>drmargot@parkhillvet.com</t>
  </si>
  <si>
    <t>Margot Vahrenwald</t>
  </si>
  <si>
    <t>Park Hill Veterinary Medical Center</t>
  </si>
  <si>
    <t>2255 Oneida Street</t>
  </si>
  <si>
    <t>Denver</t>
  </si>
  <si>
    <t>www.parkhillvet.com</t>
  </si>
  <si>
    <t>Animal &amp; Pet</t>
  </si>
  <si>
    <t>2021-28-HTSF</t>
  </si>
  <si>
    <t>2</t>
  </si>
  <si>
    <t>3</t>
  </si>
  <si>
    <t>philgoodstein@gmail.com</t>
  </si>
  <si>
    <t>Phil Goodstein</t>
  </si>
  <si>
    <t>1330 Monroe St.</t>
  </si>
  <si>
    <t>Denver, CO</t>
  </si>
  <si>
    <t>Other Services</t>
  </si>
  <si>
    <t>Features the dynamic book on the history of the neighborhood, Park Hill Promise.</t>
  </si>
  <si>
    <t>2021-20-HTSF</t>
  </si>
  <si>
    <t>4</t>
  </si>
  <si>
    <t>5</t>
  </si>
  <si>
    <t>talonnierodgers16@gmail.com</t>
  </si>
  <si>
    <t xml:space="preserve">Talonnie </t>
  </si>
  <si>
    <t xml:space="preserve">Farmers </t>
  </si>
  <si>
    <t xml:space="preserve">5420 S Parker rd </t>
  </si>
  <si>
    <t xml:space="preserve">Aurora </t>
  </si>
  <si>
    <t>Agents.farmers.com/co/Aurora/talonnie-granger</t>
  </si>
  <si>
    <t>Financial Services</t>
  </si>
  <si>
    <t xml:space="preserve">Farmers financial services &amp; insurance </t>
  </si>
  <si>
    <t xml:space="preserve">A one stop shop for all your financial needs.  </t>
  </si>
  <si>
    <t>2021-48-HTSF</t>
  </si>
  <si>
    <t>6</t>
  </si>
  <si>
    <t>brnan@earthlink.net</t>
  </si>
  <si>
    <t>Nanci Young</t>
  </si>
  <si>
    <t>YES For Parks and Open Space</t>
  </si>
  <si>
    <t>2830 Dahlia St</t>
  </si>
  <si>
    <t>Community, Cultural &amp; Charity</t>
  </si>
  <si>
    <t>YES For Parks is a ballot initiative.  We will use the booth to promote its passage.</t>
  </si>
  <si>
    <t>2021-16-HTSF</t>
  </si>
  <si>
    <t>7</t>
  </si>
  <si>
    <t>8</t>
  </si>
  <si>
    <t>patriciabarrclarke@gmail.com</t>
  </si>
  <si>
    <t>Patricia Barr Clarke</t>
  </si>
  <si>
    <t>Patricia Barr Clarke n</t>
  </si>
  <si>
    <t>2324 Chesapeake Lane</t>
  </si>
  <si>
    <t>Highlands Ranch</t>
  </si>
  <si>
    <t>none</t>
  </si>
  <si>
    <t>Art &amp; Handmade</t>
  </si>
  <si>
    <t>Patricia Barr Clarke  Watercolors</t>
  </si>
  <si>
    <t>Original Plein Air Watercolor Paintings</t>
  </si>
  <si>
    <t>2021-45-HTSF</t>
  </si>
  <si>
    <t>9</t>
  </si>
  <si>
    <t>10</t>
  </si>
  <si>
    <t>no email- phone or deliver instructions in person</t>
  </si>
  <si>
    <t>Anne Sunderwirth</t>
  </si>
  <si>
    <t>2034 Dahlia St #2</t>
  </si>
  <si>
    <t>n/a</t>
  </si>
  <si>
    <t>Art in various mediums</t>
  </si>
  <si>
    <t>11</t>
  </si>
  <si>
    <t>12</t>
  </si>
  <si>
    <t>13</t>
  </si>
  <si>
    <t>14</t>
  </si>
  <si>
    <t>15</t>
  </si>
  <si>
    <t>16</t>
  </si>
  <si>
    <t>17</t>
  </si>
  <si>
    <t>18</t>
  </si>
  <si>
    <t>19</t>
  </si>
  <si>
    <t>20</t>
  </si>
  <si>
    <t>coloradoevents@renewalcolorado.com</t>
  </si>
  <si>
    <t>Kendra Knuppel</t>
  </si>
  <si>
    <t>Renewal by Andersen</t>
  </si>
  <si>
    <t>14330 Longs Peak Ct</t>
  </si>
  <si>
    <t>Mead</t>
  </si>
  <si>
    <t>www.trustourwindows.com</t>
  </si>
  <si>
    <t>Window and Door Replacements</t>
  </si>
  <si>
    <t>2021-24-HTSF</t>
  </si>
  <si>
    <t>21</t>
  </si>
  <si>
    <t>vancampsqf@msn.com</t>
  </si>
  <si>
    <t>John Van Camp</t>
  </si>
  <si>
    <t>Van Camp's Quality Hardwood FLoors</t>
  </si>
  <si>
    <t>2171 S. Trenton Way Ste 221</t>
  </si>
  <si>
    <t>https://hardwoodfloorsdenver.com/</t>
  </si>
  <si>
    <t>Home &amp; Garden</t>
  </si>
  <si>
    <t>Hardwood Flooring Restoration &amp; Installation</t>
  </si>
  <si>
    <t>2021-44-HTSF</t>
  </si>
  <si>
    <t>22</t>
  </si>
  <si>
    <t>23</t>
  </si>
  <si>
    <t>24</t>
  </si>
  <si>
    <t>25</t>
  </si>
  <si>
    <t>mtills@wsteele.com</t>
  </si>
  <si>
    <t>Matthew Tills</t>
  </si>
  <si>
    <t>1556 ivy street</t>
  </si>
  <si>
    <t>www.toposcapes.com</t>
  </si>
  <si>
    <t>Wood carved maps</t>
  </si>
  <si>
    <t>2021-25-HTSF</t>
  </si>
  <si>
    <t>26</t>
  </si>
  <si>
    <t>27</t>
  </si>
  <si>
    <t>28</t>
  </si>
  <si>
    <t>denverwoodworker@gmail.com</t>
  </si>
  <si>
    <t>Chris Tittiger</t>
  </si>
  <si>
    <t>2225 Ash St</t>
  </si>
  <si>
    <t>DENVER</t>
  </si>
  <si>
    <t>www.denverwoodworker.com</t>
  </si>
  <si>
    <t xml:space="preserve">Fun fan art made of wood! </t>
  </si>
  <si>
    <t>2021-36-HTSF</t>
  </si>
  <si>
    <t>29</t>
  </si>
  <si>
    <t>30</t>
  </si>
  <si>
    <t>wildflowerupholstery@gmail.com</t>
  </si>
  <si>
    <t>Margrette Castro</t>
  </si>
  <si>
    <t>3655 Glencoe St.</t>
  </si>
  <si>
    <t>www.wildflowerupholstery.com</t>
  </si>
  <si>
    <t>Upholstery Services</t>
  </si>
  <si>
    <t>2021-43-HTSF</t>
  </si>
  <si>
    <t>31</t>
  </si>
  <si>
    <t>32</t>
  </si>
  <si>
    <t>33</t>
  </si>
  <si>
    <t>alison@sunshinehomeshare.org</t>
  </si>
  <si>
    <t>Alison L Joucovsky</t>
  </si>
  <si>
    <t>Sunshine Home Share Colorado</t>
  </si>
  <si>
    <t>2501 North Gaylord St.</t>
  </si>
  <si>
    <t>Sunshinehomeshare.org</t>
  </si>
  <si>
    <t xml:space="preserve">Nonprofit home sharing organization that helps older adults share thier homes by trading in home supportive services such as yardwork or snow shoveling for decreased rent. Home sharing helps people over 55 to age in place and in thier communities while creating affordable housing. </t>
  </si>
  <si>
    <t>2021-34-HTSF</t>
  </si>
  <si>
    <t>34</t>
  </si>
  <si>
    <t>35</t>
  </si>
  <si>
    <t>coloradosharpist@gmail.com</t>
  </si>
  <si>
    <t>Devin James Fry</t>
  </si>
  <si>
    <t>1275 Trenton St</t>
  </si>
  <si>
    <t>www.coloradosharpist.com</t>
  </si>
  <si>
    <t>Onsite mobile sharpening service.</t>
  </si>
  <si>
    <t>2021-13-HTSF</t>
  </si>
  <si>
    <t>36</t>
  </si>
  <si>
    <t>Holding for double spot</t>
  </si>
  <si>
    <t>37</t>
  </si>
  <si>
    <t>38</t>
  </si>
  <si>
    <t>39</t>
  </si>
  <si>
    <t>judy@thelocalgeneral.com</t>
  </si>
  <si>
    <t>Judy Todd</t>
  </si>
  <si>
    <t>6101 E. Colfax Ave. Unit A</t>
  </si>
  <si>
    <t>www.thelocalgeneral.com</t>
  </si>
  <si>
    <t xml:space="preserve">New retail shop in Park Hill selling local, handmade, and vintage goods. We have something for everyone, including housewares, jewelry, candles, art, baby gifts, cards and much more. Located on the corner of Colfax and Kearney. 
</t>
  </si>
  <si>
    <t>2021-50-HTSF</t>
  </si>
  <si>
    <t>40</t>
  </si>
  <si>
    <t>annefranklindesigns@gmail.com</t>
  </si>
  <si>
    <t>Anne Franklin</t>
  </si>
  <si>
    <t>{Anne Franklin designs}</t>
  </si>
  <si>
    <t>2750 , S Garfield St</t>
  </si>
  <si>
    <t>AFDgifts@etsy.com</t>
  </si>
  <si>
    <t>{anne franklin designs}</t>
  </si>
  <si>
    <t xml:space="preserve">I make jewelry and small home good including mixed media collage art and hand sewn matchboxes. </t>
  </si>
  <si>
    <t>2021-18-HTSF</t>
  </si>
  <si>
    <t>41</t>
  </si>
  <si>
    <t>sonyaerickson0909@gmail.com</t>
  </si>
  <si>
    <t>Sonya Erickson</t>
  </si>
  <si>
    <t>7896 East 28th Drive</t>
  </si>
  <si>
    <t>facebook.com/doctorigami</t>
  </si>
  <si>
    <t>A Free Family Make &amp; Take Break!</t>
  </si>
  <si>
    <t>2021-33-HTSF</t>
  </si>
  <si>
    <t>YES - Basic</t>
  </si>
  <si>
    <t>42</t>
  </si>
  <si>
    <t>shainaturals@yahoo.com</t>
  </si>
  <si>
    <t>SHERELLE G MOULTRY</t>
  </si>
  <si>
    <t>1185 S Oneida St</t>
  </si>
  <si>
    <t>ajayashainaturals.com</t>
  </si>
  <si>
    <t>Ajaya &amp; Shai Naturals Boutique</t>
  </si>
  <si>
    <t>We specialize and produce all natural bath and body products such as bar soaps, body butters, lotions, body scrubs, healing salves etc</t>
  </si>
  <si>
    <t>2021-46-HTSF</t>
  </si>
  <si>
    <t>43</t>
  </si>
  <si>
    <t>44</t>
  </si>
  <si>
    <t>lindymaeco@gmail.com</t>
  </si>
  <si>
    <t>Linda Orosz</t>
  </si>
  <si>
    <t>Montview Boulevard Presbyterian Church</t>
  </si>
  <si>
    <t>1980 Dahlia St</t>
  </si>
  <si>
    <t>www.montview.org</t>
  </si>
  <si>
    <t>Church, Faith &amp; Spiritual</t>
  </si>
  <si>
    <t>Bubbles for Everyone! Play with the bubble machine and pick up your own bubbles to take home.</t>
  </si>
  <si>
    <t>2021-39-HTSF</t>
  </si>
  <si>
    <t>45</t>
  </si>
  <si>
    <t>Michael@milehighdachshundsrescue.org</t>
  </si>
  <si>
    <t>Michael Thompson</t>
  </si>
  <si>
    <t>Mile High Dachshunds Rescue</t>
  </si>
  <si>
    <t xml:space="preserve">	P.O. Box 200142</t>
  </si>
  <si>
    <t>milehighdachshundsrescue.org</t>
  </si>
  <si>
    <t xml:space="preserve">Dachshund rescue </t>
  </si>
  <si>
    <t>2021-47-HTSF</t>
  </si>
  <si>
    <t>46</t>
  </si>
  <si>
    <t>same as 47</t>
  </si>
  <si>
    <t>same</t>
  </si>
  <si>
    <t>47</t>
  </si>
  <si>
    <t>stephanie@mtncubboutique.com</t>
  </si>
  <si>
    <t xml:space="preserve">Stephanie Ferguson </t>
  </si>
  <si>
    <t>Mountain Cub Children’s Shop</t>
  </si>
  <si>
    <t>8738 S Dudley</t>
  </si>
  <si>
    <t xml:space="preserve">Littleton </t>
  </si>
  <si>
    <t>MountaincubCO.com</t>
  </si>
  <si>
    <t>Apparel &amp; Accessories</t>
  </si>
  <si>
    <t>Born in Colorado &amp; raised by nature, Mountain Cub is a hip, curated children’s shop for kids newborn to 6 years. Think mountain vibe meets city cool. We offer fresh clothes &amp; accessories for your next adventure.</t>
  </si>
  <si>
    <t>2021-29-HTSF</t>
  </si>
  <si>
    <t>48</t>
  </si>
  <si>
    <t>amandawrightwellness@hotmail.com</t>
  </si>
  <si>
    <t>Amanda Wright</t>
  </si>
  <si>
    <t>2359 Fairfax STreet</t>
  </si>
  <si>
    <t>www..amandawright.juiceplus.com</t>
  </si>
  <si>
    <t>Health &amp; Fitness</t>
  </si>
  <si>
    <t xml:space="preserve">I offer plant based products &amp; programs to help families improve their health.  Products include: powdered fruits &amp; vegetables in a capsule or chewable, whole food shake mix and an aeroponic growing system called the Tower Garden. </t>
  </si>
  <si>
    <t>2021-38-HTSF</t>
  </si>
  <si>
    <t>49</t>
  </si>
  <si>
    <t>mdukesdc@gmail.com</t>
  </si>
  <si>
    <t>Meghan Dukes</t>
  </si>
  <si>
    <t>2844 N. Fairfax Street</t>
  </si>
  <si>
    <t>https://www.bodyinmotiondc.com/</t>
  </si>
  <si>
    <t>Body In Motion is a comprehensive chiropractic rehabilitation clinic in the heart of the Park Hill neighborhood. Our goal is to keep your body in motion.</t>
  </si>
  <si>
    <t>2021-30-HTSF</t>
  </si>
  <si>
    <t>50</t>
  </si>
  <si>
    <t>Medical Services</t>
  </si>
  <si>
    <t>setofamilydentistry@gmail.com</t>
  </si>
  <si>
    <t>Angeilca Seto</t>
  </si>
  <si>
    <t>Seto Family Dentistry (PRESENTING SPONSOR)</t>
  </si>
  <si>
    <t>Seto Family Dentstry</t>
  </si>
  <si>
    <t>51</t>
  </si>
  <si>
    <t>keiven@homeswithbrie.com</t>
  </si>
  <si>
    <t>Keiven Cosgriff</t>
  </si>
  <si>
    <t>Work Shop Realty</t>
  </si>
  <si>
    <t>5045 E 17th Ave Pkwy</t>
  </si>
  <si>
    <t>www.homeswithbrie.com</t>
  </si>
  <si>
    <t>Real Estate Services</t>
  </si>
  <si>
    <t>Homes With Brie</t>
  </si>
  <si>
    <t>Full Service Real Estate Team</t>
  </si>
  <si>
    <t>2021-22-HTSF</t>
  </si>
  <si>
    <t>52</t>
  </si>
  <si>
    <t>53</t>
  </si>
  <si>
    <t>emily@nestmanortho.com</t>
  </si>
  <si>
    <t>Emily Nestman</t>
  </si>
  <si>
    <t>2206 Kearney St.</t>
  </si>
  <si>
    <t>www.nestmanortho.com</t>
  </si>
  <si>
    <t>Braces and Invisalign for children and adults</t>
  </si>
  <si>
    <t>2021-26-HTSF</t>
  </si>
  <si>
    <t>54</t>
  </si>
  <si>
    <t>sarah.felsen@gmail.com</t>
  </si>
  <si>
    <t>Sarah and Gidon Felsen</t>
  </si>
  <si>
    <t>Masonic Lodge,  4819 Montview Blvd, Denver, CO 80207</t>
  </si>
  <si>
    <t>https://denvertroop62.org/</t>
  </si>
  <si>
    <t>BSA Troop 62, Park Hill</t>
  </si>
  <si>
    <t>First chartered in 1921 by St. Luke’s Episcopal Church, BSA (Boy Scouts of America) Troop 62 moved over the years to the Montclair Improvement Association, Montclair Civic Association, Montclair Methodist Church, Montclair School PTA, and the Montclair United Methodist Church.  In 2018 we moved to the historic Park Hill Masonic Lodge.  Also in 2018 Crew 62 got its start as the newest high adventure crew in the Frontier district.  In February 2019, Troop 262 became one of the first troops for girls in the Denver Area Council.</t>
  </si>
  <si>
    <t>2021-31-HTSF</t>
  </si>
  <si>
    <t>55</t>
  </si>
  <si>
    <t>atozadventuregear@gmail.com</t>
  </si>
  <si>
    <t>Jamie Wagner</t>
  </si>
  <si>
    <t>1939 Krameria Street</t>
  </si>
  <si>
    <t>https://atozadventuregear.com</t>
  </si>
  <si>
    <t xml:space="preserve">A to Z Adventure Gear </t>
  </si>
  <si>
    <t xml:space="preserve">
Go-anywhere baby play mats that quickly fold up and fit into a small stuff sack that can go in your diaper bag, backpack or large purse. Perfect for travel, outdoor adventures, and visits to friends’ houses. </t>
  </si>
  <si>
    <t>2021-49-HTSF</t>
  </si>
  <si>
    <t>56</t>
  </si>
  <si>
    <t>marketing@sexy.pizza</t>
  </si>
  <si>
    <t>Nicole Marquez</t>
  </si>
  <si>
    <t>PO Box 200266</t>
  </si>
  <si>
    <t>www.sexy.pizza</t>
  </si>
  <si>
    <t>Food Vendor</t>
  </si>
  <si>
    <t>Sexy Pizza is the fuel of a revolution. More than just your typical by-the-slice eatery, we aim to combine high quality pizza with social activism. Our hand-tossed, deck-oven pizzas are always made from scratch (including the dough and sauce) with fresh ingredients and hand-cut veggies, making them a neighborhood favorite at our four Denver locations. And our unwavering commitment to philanthropy and the arts has strengthened our relationship to the community we serve, and our reputation as a force for good in the state of Colorado.</t>
  </si>
  <si>
    <t>Sponsor</t>
  </si>
  <si>
    <t>57</t>
  </si>
  <si>
    <t>58</t>
  </si>
  <si>
    <t>59</t>
  </si>
  <si>
    <t>vnelson@q.com</t>
  </si>
  <si>
    <t>Vicki Nelson</t>
  </si>
  <si>
    <t>P.O.Box 250</t>
  </si>
  <si>
    <t>Indian Hills</t>
  </si>
  <si>
    <t>Unique ladies fashions-sizes xs-3x with accessories to match. We have something for everyone!</t>
  </si>
  <si>
    <t>2021-35-HTSF</t>
  </si>
  <si>
    <t>60</t>
  </si>
  <si>
    <t>61</t>
  </si>
  <si>
    <t>twogems5280@gmail.com</t>
  </si>
  <si>
    <t>Cynthia Kennedy</t>
  </si>
  <si>
    <t>6361 S. Eudora Way</t>
  </si>
  <si>
    <t>Centennial</t>
  </si>
  <si>
    <t>www.twogemsboutique.com</t>
  </si>
  <si>
    <t>yes</t>
  </si>
  <si>
    <t>handmade sterling silver, beaded, leather jewelry, sculpture metal and art yard art, glass suncatchers, handmade beaded dog collars</t>
  </si>
  <si>
    <t>2021-19-HTSF</t>
  </si>
  <si>
    <t>62</t>
  </si>
  <si>
    <t>63</t>
  </si>
  <si>
    <t>64</t>
  </si>
  <si>
    <t>65</t>
  </si>
  <si>
    <t>66</t>
  </si>
  <si>
    <t>67</t>
  </si>
  <si>
    <t>68</t>
  </si>
  <si>
    <t>69</t>
  </si>
  <si>
    <t>70</t>
  </si>
  <si>
    <t>71</t>
  </si>
  <si>
    <t>72</t>
  </si>
  <si>
    <t>73</t>
  </si>
  <si>
    <t>74</t>
  </si>
  <si>
    <t>75</t>
  </si>
  <si>
    <t>76</t>
  </si>
  <si>
    <t>77</t>
  </si>
  <si>
    <t>78</t>
  </si>
  <si>
    <t>79</t>
  </si>
  <si>
    <t>soapherbco@gmail.com</t>
  </si>
  <si>
    <t>Alexandra Voinea</t>
  </si>
  <si>
    <t>1747 N Washington Street, apt. B307</t>
  </si>
  <si>
    <t>https://www.etsy.com/shop/SoapherbCo?ref=seller-platform-mcnav</t>
  </si>
  <si>
    <t>artisanal, vegan, all natural hemp bath and body</t>
  </si>
  <si>
    <t>2021-14-HTSF</t>
  </si>
  <si>
    <t>80</t>
  </si>
  <si>
    <t>laura@wallrebuilder.com</t>
  </si>
  <si>
    <t>Laura Pino</t>
  </si>
  <si>
    <t>The Wall Rebuilder</t>
  </si>
  <si>
    <t>1138 S Santa Fe Dr</t>
  </si>
  <si>
    <t>www.wallrebuilder.com</t>
  </si>
  <si>
    <t>Interior Plaster and Drywall Repair</t>
  </si>
  <si>
    <t>2021-27-HTSF</t>
  </si>
  <si>
    <t>81</t>
  </si>
  <si>
    <t>heidi.wendling@gmail.com</t>
  </si>
  <si>
    <t>Heidi Wendling</t>
  </si>
  <si>
    <t>The Wendling Group - Your Castle Real Estate</t>
  </si>
  <si>
    <t>2257 S Juniper Street</t>
  </si>
  <si>
    <t>Lakewood</t>
  </si>
  <si>
    <t>thewendlinggroup.com</t>
  </si>
  <si>
    <t xml:space="preserve">The Wendling Group provides exceptional service for all real estate needs.  With nearly 10 years of experience, Heidi and her team are committed to providing a seamless transition when buying, selling and beyond closing. The Wendling Group is amongst the top 3% of all Realtors in Colorado. </t>
  </si>
  <si>
    <t>2021-37-HTSF</t>
  </si>
  <si>
    <t>82</t>
  </si>
  <si>
    <t>83</t>
  </si>
  <si>
    <t>84</t>
  </si>
  <si>
    <t>85</t>
  </si>
  <si>
    <t>86</t>
  </si>
  <si>
    <t>unityontheavenue@gmail.com</t>
  </si>
  <si>
    <t>Bobbi Thompson</t>
  </si>
  <si>
    <t>4670 E 17th Avenue Parkway</t>
  </si>
  <si>
    <t>https://www.unityontheavenue.org</t>
  </si>
  <si>
    <t>Unity on the Avenue Spiritual Center</t>
  </si>
  <si>
    <t xml:space="preserve">We are a spiritual community that radically inspires, connects and serves. </t>
  </si>
  <si>
    <t>2021-32-HTSF</t>
  </si>
  <si>
    <t>87</t>
  </si>
  <si>
    <t>88</t>
  </si>
  <si>
    <t>89</t>
  </si>
  <si>
    <t>hello@thebalancedexchange.eco</t>
  </si>
  <si>
    <t>Catherine Lucht</t>
  </si>
  <si>
    <t>2966 Olive St</t>
  </si>
  <si>
    <t>thebalancedexchange.eco</t>
  </si>
  <si>
    <t xml:space="preserve">Sustainable Swaps With Local Impact! The Balanced Exchange offers zero waste household essentials including refills in mason jars and other sustainable swaps. Most goods are made in Colorado, prioritizing marginalized populations as makers. Each purchase supports a local nonprofit. Container return available. </t>
  </si>
  <si>
    <t>2021-15-HTSF</t>
  </si>
  <si>
    <t>90</t>
  </si>
  <si>
    <t>91</t>
  </si>
  <si>
    <t>92</t>
  </si>
  <si>
    <t>93</t>
  </si>
  <si>
    <t>94</t>
  </si>
  <si>
    <t>95</t>
  </si>
  <si>
    <t>96</t>
  </si>
  <si>
    <t>97</t>
  </si>
  <si>
    <t>98</t>
  </si>
  <si>
    <t>99</t>
  </si>
  <si>
    <t>100</t>
  </si>
  <si>
    <t>KIDS</t>
  </si>
  <si>
    <t>FOOD</t>
  </si>
  <si>
    <t>Food</t>
  </si>
  <si>
    <t>emsicecreamcompany@gmail.com</t>
  </si>
  <si>
    <t>Andrew Silverman</t>
  </si>
  <si>
    <t>1336 cherry st</t>
  </si>
  <si>
    <t>emsicecream.com</t>
  </si>
  <si>
    <t>Ice Cream</t>
  </si>
  <si>
    <t>2021-17-HTSF</t>
  </si>
  <si>
    <t>5280co@kona-ice.com</t>
  </si>
  <si>
    <t>Adri Jones-McMeekin</t>
  </si>
  <si>
    <t>Kona Ice 5280</t>
  </si>
  <si>
    <t>5941 S. Lima Street</t>
  </si>
  <si>
    <t>Englewood</t>
  </si>
  <si>
    <t>https://www.facebook.com/konaice5280</t>
  </si>
  <si>
    <t>Shaved Ice</t>
  </si>
  <si>
    <t>2021-21-HTSF</t>
  </si>
  <si>
    <t>tasteoftexas_bmw@yahoo.com</t>
  </si>
  <si>
    <t>May Washington</t>
  </si>
  <si>
    <t>4641 Fairplay Way</t>
  </si>
  <si>
    <t>720-234591</t>
  </si>
  <si>
    <t xml:space="preserve">www.totbbq.com </t>
  </si>
  <si>
    <t>We offer authentic Texas style smoked meats and sides with a Southern flare.</t>
  </si>
  <si>
    <t>2021-23-HTSF</t>
  </si>
  <si>
    <t>booth</t>
  </si>
  <si>
    <t>info@chibbywibbitz.com</t>
  </si>
  <si>
    <t>Timothy Willis</t>
  </si>
  <si>
    <t>3739 Vine St</t>
  </si>
  <si>
    <t xml:space="preserve">www.chibbywibbitz.com </t>
  </si>
  <si>
    <t xml:space="preserve">Chibby Wibbitz Food Truck </t>
  </si>
  <si>
    <t>Colorado Style Street Fusion</t>
  </si>
  <si>
    <t>2021-40-HTSF</t>
  </si>
  <si>
    <t>anniethaivegan@gmail.com</t>
  </si>
  <si>
    <t xml:space="preserve">Patchara Beck </t>
  </si>
  <si>
    <t xml:space="preserve">Fly Rice LLC </t>
  </si>
  <si>
    <t xml:space="preserve">7501 Montview BLVD </t>
  </si>
  <si>
    <t xml:space="preserve">Denver </t>
  </si>
  <si>
    <t xml:space="preserve">Annie’s Thai Vegan </t>
  </si>
  <si>
    <t xml:space="preserve">Provide thai vegan dishes and thai vegan desserts </t>
  </si>
  <si>
    <t>2021-41-HTSF</t>
  </si>
  <si>
    <t>mandy@thecrockspot.com</t>
  </si>
  <si>
    <t>Mandy Smith</t>
  </si>
  <si>
    <t>4729 Tejon St</t>
  </si>
  <si>
    <t>thecrockspot.com</t>
  </si>
  <si>
    <t>Food Trucks and Restaurants: Slow Cooked Goodness</t>
  </si>
  <si>
    <t>2021-42-HTSF</t>
  </si>
  <si>
    <t>Instagram</t>
  </si>
  <si>
    <t>Have Logo</t>
  </si>
  <si>
    <t>Specials</t>
  </si>
  <si>
    <t>Notes</t>
  </si>
  <si>
    <t>NEW in 2020</t>
  </si>
  <si>
    <t>Ameritech Windows</t>
  </si>
  <si>
    <t>kristinclark@ameritechwindows.com</t>
  </si>
  <si>
    <t>Kristin Clark</t>
  </si>
  <si>
    <t>http://ameritechwindows.com/</t>
  </si>
  <si>
    <t>Yes</t>
  </si>
  <si>
    <t xml:space="preserve">For decades, Ameritech Windows has been providing Colorado's Front Range residents with energy efficient replacement windows and doors and other products of exceptional craftsmanship and value. </t>
  </si>
  <si>
    <t>**Now offering, TRIPLE PANE windows for the price of Double Pane!</t>
  </si>
  <si>
    <t>Bill Lutomski Stained Glass</t>
  </si>
  <si>
    <t>blutomskistainedglass@gmail.com</t>
  </si>
  <si>
    <t>Bill Lutomski</t>
  </si>
  <si>
    <t>https://lutomskistainedglassdenver.info/</t>
  </si>
  <si>
    <t>no</t>
  </si>
  <si>
    <t>Christy Allen Studio</t>
  </si>
  <si>
    <t>christy.allen2@gmail.com</t>
  </si>
  <si>
    <t>Christy Allen</t>
  </si>
  <si>
    <t>https://www.christyallenstudio.com/</t>
  </si>
  <si>
    <t>Handprinted Tea Towels</t>
  </si>
  <si>
    <t>Kiboko Kidogo</t>
  </si>
  <si>
    <t>cscheskie@gmail.com</t>
  </si>
  <si>
    <t>Courtney Scheskie</t>
  </si>
  <si>
    <t>https://kibokokidogo.com/</t>
  </si>
  <si>
    <t xml:space="preserve">I am inspired by texture, color, cultural intersection and mood and am obsessed with ribbon.  Most my work uses jacquard – ribbon with a woven embroidery on it. I hand sew accessories such as bags, pouches, bookmarks, guitar straps, dog collars and lip balm holders. </t>
  </si>
  <si>
    <t>**I will provide 20% off to all purchases $50.00 or more who use the promo code "ParkHill" the day of the event.</t>
  </si>
  <si>
    <t xml:space="preserve">https://www.facebook.com/konaice5280 </t>
  </si>
  <si>
    <t>Food Truck</t>
  </si>
  <si>
    <t>**Come see us at our Food Truck at 22nd and Montview!</t>
  </si>
  <si>
    <t>Lux + Luca Jewelry Co</t>
  </si>
  <si>
    <t>cassandra@luxandluca.com</t>
  </si>
  <si>
    <t>Cassandra Herzog</t>
  </si>
  <si>
    <t xml:space="preserve">www.Luxandluca.com </t>
  </si>
  <si>
    <t>@Luxandlucajewelryco</t>
  </si>
  <si>
    <t xml:space="preserve">A Lifestyle Jewelry Line for the Unapologetic Modern Human.  Lux + Luca was designed to inspire confidence and create empowerment in our clients. </t>
  </si>
  <si>
    <t>**Discount for show PARK1984 20% entire purchase</t>
  </si>
  <si>
    <t>Melanie &amp; Me</t>
  </si>
  <si>
    <t>melanieandme2233@gmail.com</t>
  </si>
  <si>
    <t>Melanie Weiss-Turner</t>
  </si>
  <si>
    <t>http://www.melanieandme.com/</t>
  </si>
  <si>
    <t>Melanie and Me is my collection of modern children's clothing and accessories for modern families. I am committed to creating and providing eco friendly clothing and accessories which are of the highest quality, fun and make you smile. Treats for modern mothers, grandmas, aunts, and friends too.</t>
  </si>
  <si>
    <t>**Free shipping/ delivery to Denver residents.</t>
  </si>
  <si>
    <t>Park Hill's full-time orthodontist for children and adults</t>
  </si>
  <si>
    <t>The Color Lab</t>
  </si>
  <si>
    <t>thecolorlab@hotmail.com</t>
  </si>
  <si>
    <t>Jackie Telfer Calvert</t>
  </si>
  <si>
    <t>https://www.thecolorlabstudio.com/</t>
  </si>
  <si>
    <t>Murals and Mimi-paintings</t>
  </si>
  <si>
    <t>**PARK HILL VIRTUAL MARKETPLACE SPECIAL, $200 OFF ANY JOB OVER $600</t>
  </si>
  <si>
    <t>The YARNING Bemis</t>
  </si>
  <si>
    <t>theyarningbemis@gmail.com</t>
  </si>
  <si>
    <t>Heather Bemis</t>
  </si>
  <si>
    <t>https://www.etsy.com/shop/theYARNINGbemis/</t>
  </si>
  <si>
    <t>https://www.instagram.com/theyarningbemis/</t>
  </si>
  <si>
    <t xml:space="preserve">The YARNING Bemis provides high quality handmade crochet accessories, apparel and home goods.  </t>
  </si>
  <si>
    <t>**FREE SHIPPING if orders are placed on 9/12 or 9/13.  I will also offer Buy 2 Get 1 50% on my entire shop, but since I can't automate that on Etsy, I will refund the buyer after the sale is confirmed.</t>
  </si>
  <si>
    <t>Kuhn Advisors, Inc.</t>
  </si>
  <si>
    <t>Scott@kuhnadvisors.com</t>
  </si>
  <si>
    <t>Scott Ranby</t>
  </si>
  <si>
    <t>(303) 803-1016</t>
  </si>
  <si>
    <t>www.KuhnAdvisors.com</t>
  </si>
  <si>
    <t>An independent, fee-only financial planning and investment management firm serving high net worth individuals and families.</t>
  </si>
  <si>
    <t>toogems1@gmail.com</t>
  </si>
  <si>
    <t>(720) 312-8680</t>
  </si>
  <si>
    <t>Two Gems Boutique (named after my two border collies) is a mobile boutique offering an eclectic selection of handmade and handcrafted jewelry and arts from artisans around the globe.  Now offering hand-beaded dog collars from Africa and unique metal and stone yard art.  We give a portion of our proceeds to the Western Border Collie Rescue.  “Life is too short to be wearing boring jewelry.”</t>
  </si>
  <si>
    <t xml:space="preserve">**Special Order for early November arrival.  $15 off Large or Small Garden Angels.  Use Code PARKHILL20. </t>
  </si>
  <si>
    <t>Scott Beall Fit</t>
  </si>
  <si>
    <t>scott@scottbeallfit.com</t>
  </si>
  <si>
    <t>Scott Beall</t>
  </si>
  <si>
    <t>https://www.scottbeallfit.com/</t>
  </si>
  <si>
    <t>We specialize in strength training, helping people near Park Hill to grow strong and confident.</t>
  </si>
  <si>
    <t>**25% off your first month!</t>
  </si>
  <si>
    <t>Body In Motion Chiropractic</t>
  </si>
  <si>
    <t>www.bodyinmotiondc.com</t>
  </si>
  <si>
    <t>Body In Motion is a comprehensive chiropractic clinic with office locations in Park Hill and in South Denver. Our goal is to properly diagnose your condition and to determine the cause so that we can prevent future recurrences and get you back to the activities you love. Come visit us today!</t>
  </si>
  <si>
    <t>**Mention the Park Hill Home Tour to receive a 20% discount off of your initial evaluation and treatment visit.</t>
  </si>
  <si>
    <t>Ms. McClanahan's Pretty Things</t>
  </si>
  <si>
    <t>lisalou@me.com</t>
  </si>
  <si>
    <t>Lisa Boyer</t>
  </si>
  <si>
    <t>(720) 308-8509</t>
  </si>
  <si>
    <t>https://ms-mcclanahans-pretty-things.square.site</t>
  </si>
  <si>
    <t>Local Maker of Jewelry, masks, hand painted glass, cross stitch and so many other pretty things!</t>
  </si>
  <si>
    <t>**ParkHill2020 for 10% off your first order</t>
  </si>
  <si>
    <t>The OAK Journal Method</t>
  </si>
  <si>
    <t>adam@oakjournal.com</t>
  </si>
  <si>
    <t>Adam Beasley</t>
  </si>
  <si>
    <t>www.OAKjournal.com</t>
  </si>
  <si>
    <t>OAK Journal is the only structured journal based on positive psychology that provides the curated tools to effectively set and achieve goals. Initially created for entrepreneurs, the OAK Journal provides a quantifiable methodology so you can literally accomplish anything that you may imagine. This journal was created by three friends and two are Park Hill residents.</t>
  </si>
  <si>
    <t>**Use PARKHILL20 discount code and it will provide a 20% discount.</t>
  </si>
  <si>
    <t>catherine@thebalancedexchange.eco</t>
  </si>
  <si>
    <t xml:space="preserve">www.thebalancedexchange.eco </t>
  </si>
  <si>
    <t>Denver's refill and zero waste household supplies prioritizing Colorado made goods. Milkman style deliveries and package free essentials with local impact.</t>
  </si>
  <si>
    <t>**20% off with code parkhillneighbors</t>
  </si>
  <si>
    <t>ABOVE THIS LINE ARE ADDED TO WEBSITE</t>
  </si>
  <si>
    <t>Sustainability and You</t>
  </si>
  <si>
    <t>emilyhenkegroves@gmail.com</t>
  </si>
  <si>
    <t>Emily Henke-Groves</t>
  </si>
  <si>
    <t>(303) 995-4868</t>
  </si>
  <si>
    <t>Emilyhenkegroves.norwex.biz</t>
  </si>
  <si>
    <t>Providing an overall assistance to involving sustainability into your daily lives. Besides gaining a larger knowledge base, you can also shop a sustainable brand of cleaning products that uses NO chemicals. Grab our cloth and water and you can clean anything! </t>
  </si>
  <si>
    <t>**Call me to place an order directly and I'll pay for shipping!</t>
  </si>
  <si>
    <t>Color Street by Amy Murch</t>
  </si>
  <si>
    <t>amymurchdenver@gmail.com</t>
  </si>
  <si>
    <t>Amy Murch</t>
  </si>
  <si>
    <t>(757) 291-4006</t>
  </si>
  <si>
    <t>https://amymurchnails.wixsite.com/home/shop</t>
  </si>
  <si>
    <t>Color Street is 100% nail polish strips that are simple to apply, come in lots of colors and designs, and come off with nail polish remover.</t>
  </si>
  <si>
    <t>**All sets on either site are between $11 and $13 and are Buy 3 Get 1 Free.</t>
  </si>
  <si>
    <t>Neil Corman Photography</t>
  </si>
  <si>
    <t>neil@neilcorman.com</t>
  </si>
  <si>
    <t>Neil Corman</t>
  </si>
  <si>
    <t>https://www.neilccormanimages.com/</t>
  </si>
  <si>
    <t>With unique photography from Denver, Colorado and beyond Neil Corman Photography offers artwork to decorate your home or office. Images can be purchased as prints, matted artwork, mounted artwork or various types of holiday and note cards.</t>
  </si>
  <si>
    <t>**20% of all purchases through September 20th with Discount Code PHHT20</t>
  </si>
  <si>
    <t>Beautycounter</t>
  </si>
  <si>
    <t>julie.e.ralston@gmail.com</t>
  </si>
  <si>
    <t>Julie Ralston</t>
  </si>
  <si>
    <t>Beautycounter.com/julieralston</t>
  </si>
  <si>
    <t xml:space="preserve">We advocate tirelessly for safer regulations, educate people about what we're putting on our bodies and formulate high-performing safer skincare, makeup, hair care, body care, men's and kids' products. </t>
  </si>
  <si>
    <t>**Place any order $100+ get a FREE Mineral Sunscreen Face Stick ($21 value).</t>
  </si>
  <si>
    <t>Park Hill Home Tour &amp; Street Fair</t>
  </si>
  <si>
    <t>2019 STREET FAIR LAYOUT</t>
  </si>
  <si>
    <t>Nexthome Altitude</t>
  </si>
  <si>
    <t>The Hills Church</t>
  </si>
  <si>
    <t>A Little Help</t>
  </si>
  <si>
    <t>Park Hill Branch Library</t>
  </si>
  <si>
    <t>Anne Sunderwirth Painting</t>
  </si>
  <si>
    <t>Kuhn Advisors</t>
  </si>
  <si>
    <t>Collapsible and Reusable Straws</t>
  </si>
  <si>
    <t>Koko FitClub of Denver</t>
  </si>
  <si>
    <t>High Plains Lamp Restoration</t>
  </si>
  <si>
    <t>Elevate Yoga</t>
  </si>
  <si>
    <t>Blessed Sacrament Catholic Church</t>
  </si>
  <si>
    <t>Outfits Consignment</t>
  </si>
  <si>
    <t>Amina Auto Repair</t>
  </si>
  <si>
    <t>Jennifer Comfort</t>
  </si>
  <si>
    <t>Park Hill Design</t>
  </si>
  <si>
    <t>Miss Peabody's Southern Tea Cakes</t>
  </si>
  <si>
    <t>BFT</t>
  </si>
  <si>
    <t>Trilogy Financial &amp; Savage Law Group</t>
  </si>
  <si>
    <t>Nuhni</t>
  </si>
  <si>
    <t>Mohagen Woods</t>
  </si>
  <si>
    <t>BEMER at Wise Wellness</t>
  </si>
  <si>
    <t>1-800 Hansons</t>
  </si>
  <si>
    <t>Wise Wellness</t>
  </si>
  <si>
    <t>Comcast</t>
  </si>
  <si>
    <t>Complete Basement Systems</t>
  </si>
  <si>
    <t>Gather &amp; Spruce</t>
  </si>
  <si>
    <t>Sonny Jones Woodturner</t>
  </si>
  <si>
    <t>Moms Demand Action</t>
  </si>
  <si>
    <t>Certified Nurse-Midwives at St. Jsph</t>
  </si>
  <si>
    <t>Renewal By Anderson</t>
  </si>
  <si>
    <t>Birth Center of Denver</t>
  </si>
  <si>
    <t>NISE Dress Art</t>
  </si>
  <si>
    <t>Mountain Cub</t>
  </si>
  <si>
    <t>Park Hill Woodworks</t>
  </si>
  <si>
    <t>Overture 9th+CO - 55+ Active Adult Apartment Homes</t>
  </si>
  <si>
    <t>Montview Presbyterian Church</t>
  </si>
  <si>
    <t>Lifetime Windows &amp; Siding</t>
  </si>
  <si>
    <t>Phoenix Window Restoration</t>
  </si>
  <si>
    <t>Wells Fargo Home Mortgage</t>
  </si>
  <si>
    <t>Designs by M</t>
  </si>
  <si>
    <t>Natalie's Orchid Island Juice Company</t>
  </si>
  <si>
    <t>Vine Street Farms</t>
  </si>
  <si>
    <t>Montessori Children's House of Denver</t>
  </si>
  <si>
    <t>DenverWelcomeHome.com</t>
  </si>
  <si>
    <t>High Line Canal Conservatory</t>
  </si>
  <si>
    <t>Original Roots Design+Build</t>
  </si>
  <si>
    <t>Restoration 1 of West Denver</t>
  </si>
  <si>
    <t>Ed Prather Real Estate</t>
  </si>
  <si>
    <t>Sustainability and YOU</t>
  </si>
  <si>
    <t>Spire Financial</t>
  </si>
  <si>
    <t>Tava Waters</t>
  </si>
  <si>
    <t>Newport Street Retreat</t>
  </si>
  <si>
    <t>Sara's Confectionery Genius</t>
  </si>
  <si>
    <t>Color Street with Amy Murch</t>
  </si>
  <si>
    <t>Mary Kay Cosmetics</t>
  </si>
  <si>
    <t>Mile HIgh Dachshunds Rescue</t>
  </si>
  <si>
    <t>DoTERRA Essential Oils</t>
  </si>
  <si>
    <t>The Urban Farm</t>
  </si>
  <si>
    <t>PEO Chapter CK</t>
  </si>
  <si>
    <t>Passanante's Home Food</t>
  </si>
  <si>
    <t>The Wendling Group - Your Castle</t>
  </si>
  <si>
    <t>Melanie and Me</t>
  </si>
  <si>
    <t>Maui Wowi</t>
  </si>
  <si>
    <t>Mile High City Sliders</t>
  </si>
  <si>
    <t>Fly Rice Street Thai</t>
  </si>
  <si>
    <t>Crepe Diem</t>
  </si>
  <si>
    <t>NEW in 2019</t>
  </si>
  <si>
    <t>1310 College Ave Suite 400</t>
  </si>
  <si>
    <t>Boulder</t>
  </si>
  <si>
    <t>ameritechwindows.com</t>
  </si>
  <si>
    <t>local energy efficient home remodeling company doing windows and doors</t>
  </si>
  <si>
    <t>2019-120SF</t>
  </si>
  <si>
    <t>amanda@alittlehelp.org</t>
  </si>
  <si>
    <t>Amanda Gregg</t>
  </si>
  <si>
    <t>2755 S. Locust St, Ste 220</t>
  </si>
  <si>
    <t>www.alittlehelp.org</t>
  </si>
  <si>
    <t>A Little Help is a Colorado nonprofit that connects neighbors to help seniors thrive. To that end, we equip neighbors of all ages to volunteer for direct services to empower the elders in our communities to live interdependently and with a high quality of life. Volunteers provide services including transportation, yard work, technology and handy help, companionship, and caregiver respite among others.</t>
  </si>
  <si>
    <t>2019-043SF</t>
  </si>
  <si>
    <t>director@greaterparkhill.org</t>
  </si>
  <si>
    <t>Anne Sunderwirth Paintings</t>
  </si>
  <si>
    <t xml:space="preserve">Paintings </t>
  </si>
  <si>
    <t>2019-110SF</t>
  </si>
  <si>
    <t>PAID</t>
  </si>
  <si>
    <t>kate_hakala@msn.com</t>
  </si>
  <si>
    <t>Catherine Hakala</t>
  </si>
  <si>
    <t>Shopfident</t>
  </si>
  <si>
    <t>1650 Monaco Pkwy</t>
  </si>
  <si>
    <t>https://shopfident.com/</t>
  </si>
  <si>
    <t>Collapsing, reusable stainless steel straws in 12 colors</t>
  </si>
  <si>
    <t>2019-118SF</t>
  </si>
  <si>
    <t>New Social Publications</t>
  </si>
  <si>
    <t>1330 Monroe</t>
  </si>
  <si>
    <t>Historian</t>
  </si>
  <si>
    <t>2019-106SF</t>
  </si>
  <si>
    <t>paid</t>
  </si>
  <si>
    <t>ole_akselsen@yahoo.com</t>
  </si>
  <si>
    <t>Ole Akselsen</t>
  </si>
  <si>
    <t xml:space="preserve">2192 West College Ave </t>
  </si>
  <si>
    <t>Englewood Colorado</t>
  </si>
  <si>
    <t>na</t>
  </si>
  <si>
    <t>Any and all lamp repairs and restoration</t>
  </si>
  <si>
    <t>2019-095SF</t>
  </si>
  <si>
    <t>www.wallrebuilders.com</t>
  </si>
  <si>
    <t>interior plaster and drywall repair</t>
  </si>
  <si>
    <t>2019-018SF</t>
  </si>
  <si>
    <t>stacy@elevateyogadenver.com</t>
  </si>
  <si>
    <t>STACY MCDONALD</t>
  </si>
  <si>
    <t>ELEVATE YOGA DENVER</t>
  </si>
  <si>
    <t>5022 Montview Blvd</t>
  </si>
  <si>
    <t>elevateyogadenver.com</t>
  </si>
  <si>
    <t>A yoga community for EVERY body!</t>
  </si>
  <si>
    <t>2019-040SF</t>
  </si>
  <si>
    <t>LSCRIS@AOL.COM</t>
  </si>
  <si>
    <t>Linda Christopher</t>
  </si>
  <si>
    <t>1790 Ulster Street</t>
  </si>
  <si>
    <t>https://blessedsacrament.net/</t>
  </si>
  <si>
    <t>Church information and gifts for fair interested attendees</t>
  </si>
  <si>
    <t>2019-015SF</t>
  </si>
  <si>
    <t>laura@aminaautorepair.com</t>
  </si>
  <si>
    <t>Laura Willius</t>
  </si>
  <si>
    <t>9650 E 25th Ave</t>
  </si>
  <si>
    <t>Aurora</t>
  </si>
  <si>
    <t>www.aminaautorepair.com</t>
  </si>
  <si>
    <t>Automotive</t>
  </si>
  <si>
    <t>Stapleton's Family Automotive Repair Shop : Keeping NE Denver's Car's Happy &amp; Families Safe</t>
  </si>
  <si>
    <t>2019-031SF</t>
  </si>
  <si>
    <t>dup</t>
  </si>
  <si>
    <t>jennifer@thecolorpsychic.com</t>
  </si>
  <si>
    <t>Jennifer Chase</t>
  </si>
  <si>
    <t>350 S Jersey St</t>
  </si>
  <si>
    <t>thecolorpsychic.com</t>
  </si>
  <si>
    <t>Color Consultation, Interior Design &amp; Personal Curating</t>
  </si>
  <si>
    <t>2019-019SF</t>
  </si>
  <si>
    <t xml:space="preserve"> YES Basic</t>
  </si>
  <si>
    <t>sales@parkhilldesign.com</t>
  </si>
  <si>
    <t>Jason Emmanuel</t>
  </si>
  <si>
    <t xml:space="preserve">Park hill design </t>
  </si>
  <si>
    <t>Www.parkhilldesign. Com</t>
  </si>
  <si>
    <t xml:space="preserve">Handmade children and accessories </t>
  </si>
  <si>
    <t>2019-102SF</t>
  </si>
  <si>
    <t>Co</t>
  </si>
  <si>
    <t>Wildflowerupholstery.com</t>
  </si>
  <si>
    <t>Upholstery services</t>
  </si>
  <si>
    <t>2019-098SF</t>
  </si>
  <si>
    <t>christine@nuhni.com</t>
  </si>
  <si>
    <t>Christine Johnson</t>
  </si>
  <si>
    <t>1065 Hemlock Dr</t>
  </si>
  <si>
    <t>Windsor</t>
  </si>
  <si>
    <t>www.nuhni.com</t>
  </si>
  <si>
    <t>We believe that business can be a force for good, that together we can challenge the status quo with sustainable products that work for both people and planet — without sacrificing performance or effectiveness. Together we can change the world.</t>
  </si>
  <si>
    <t>2019-001SF</t>
  </si>
  <si>
    <t>NO</t>
  </si>
  <si>
    <t>WISEJAW@GMAIL.COM</t>
  </si>
  <si>
    <t>JOAN WISE</t>
  </si>
  <si>
    <t>1776 S Jackson St, Suite 1022</t>
  </si>
  <si>
    <t>WiseWellness.biz</t>
  </si>
  <si>
    <t>Massage and so much more!  Become Your Best You!!  Balance body, mind an spirit through neurologic, therapeutic, integrative, proven approaches to balance yourself in you life.</t>
  </si>
  <si>
    <t>2019-041SF</t>
  </si>
  <si>
    <t>giovanna.mccord@completebasementsystems.net</t>
  </si>
  <si>
    <t>Giovanna McCord</t>
  </si>
  <si>
    <t>111795 E 45th Ave</t>
  </si>
  <si>
    <t>https://www.completebasementsystems.net/</t>
  </si>
  <si>
    <t>Rod Martin’s Complete Basement Systems is a local family owned and operated company dedicated to fixing basement, foundation, and crawl space problems.</t>
  </si>
  <si>
    <t>2019-123SF</t>
  </si>
  <si>
    <t>edsonnyjones333@gmail.com</t>
  </si>
  <si>
    <t>Edward C Jones</t>
  </si>
  <si>
    <t>9110 east 52nd Drive</t>
  </si>
  <si>
    <t>www.sonnyjoneswoodturner.com</t>
  </si>
  <si>
    <t xml:space="preserve">I turn wood on a lathe to create wooden objects.  Most are functional such as wooden bowls, vases and platters.  Some are artistic with intricate designs.   I try to create using local salvaged hard woods.    </t>
  </si>
  <si>
    <t>2019-024SF</t>
  </si>
  <si>
    <t>Originally booth #32. Noted invoice.</t>
  </si>
  <si>
    <t>Renewal By Andersen</t>
  </si>
  <si>
    <t>1401 W Bayaud Ave</t>
  </si>
  <si>
    <t>Window and Door Replacement</t>
  </si>
  <si>
    <t>2019-012SF</t>
  </si>
  <si>
    <t>denisedressart@gmail.com</t>
  </si>
  <si>
    <t xml:space="preserve">Denise Danel </t>
  </si>
  <si>
    <t xml:space="preserve">NISE dress art </t>
  </si>
  <si>
    <t xml:space="preserve">1350 Welch Street </t>
  </si>
  <si>
    <t xml:space="preserve">Golden </t>
  </si>
  <si>
    <t xml:space="preserve">Fb page de NISE dress art </t>
  </si>
  <si>
    <t xml:space="preserve">sewn, designed and uniquely made tie-dye and hand-painted gauze dresses, crochet tops and knee-high boots, Oaxaca Dresses  leather cross sandals, embellished Jean jackets with Textiles and Fabrics from Central and South America, beaded jewelry and stunning copper and silver pieces, all pieces woven or loomed, And array of all white beautifully embroidered shirts, children’s clothing, other accessories woven and needlepoint purses beaded belt, a boutique of art, all designed and/or made by NISE ARTE de la ROPA </t>
  </si>
  <si>
    <t>2019-027SF</t>
  </si>
  <si>
    <t>Double</t>
  </si>
  <si>
    <t>david@parkhillwoodworks.com</t>
  </si>
  <si>
    <t>David Haas Howard</t>
  </si>
  <si>
    <t>2690 Krameria St</t>
  </si>
  <si>
    <t>Makers of handmade cutting boards.</t>
  </si>
  <si>
    <t>2019-042SF</t>
  </si>
  <si>
    <t>overture9comgr@greystar.com</t>
  </si>
  <si>
    <t>Brianna Westlake</t>
  </si>
  <si>
    <t>Overture 9th + CO</t>
  </si>
  <si>
    <t>935 N Albion</t>
  </si>
  <si>
    <t>overture9co.com</t>
  </si>
  <si>
    <t>Your life is on track. Now’s the time to experience a carefree lifestyle that lets you do what you really want, when you want. That’s the true spirit of independence at Overture. Here, you can focus on your passions, discover new interests, bond with new friends and so much more. Denver provides the perfect setting to experience the world anew. Start the next chapter of your life here at Overture.</t>
  </si>
  <si>
    <t>2019-116SF</t>
  </si>
  <si>
    <t>1980 Dahlia</t>
  </si>
  <si>
    <t>Question - Think - Serve - Grow</t>
  </si>
  <si>
    <t>2019-003SF</t>
  </si>
  <si>
    <t>service@phoenixwindow.net</t>
  </si>
  <si>
    <t>Benjamin L Cressler</t>
  </si>
  <si>
    <t>Phoenix Window Restoration, Inc</t>
  </si>
  <si>
    <t>25587 Conifer Rd, Suite 105 #720</t>
  </si>
  <si>
    <t>Conifer</t>
  </si>
  <si>
    <t>New Life for Old Windows</t>
  </si>
  <si>
    <t>2019-115SF</t>
  </si>
  <si>
    <t>mindenver@comcast.net</t>
  </si>
  <si>
    <t>Marilyn vroman</t>
  </si>
  <si>
    <t>11238 east linvale drive</t>
  </si>
  <si>
    <t>Aurora colorado</t>
  </si>
  <si>
    <t>Jewelry. Handbags scarves</t>
  </si>
  <si>
    <t>2019-017SF</t>
  </si>
  <si>
    <t xml:space="preserve"> YES DOUBLE</t>
  </si>
  <si>
    <t>colin.mann@vinestreetfarms.com</t>
  </si>
  <si>
    <t>Colin Mann</t>
  </si>
  <si>
    <t>2337 Cherry Street</t>
  </si>
  <si>
    <t>www.vinestreetfarms.com</t>
  </si>
  <si>
    <t>Beekeeping and Urban Farming</t>
  </si>
  <si>
    <t>2019-108SF</t>
  </si>
  <si>
    <t>1685 S. Colorado Blvd</t>
  </si>
  <si>
    <t>Chiropractic &amp; Functional Fitness</t>
  </si>
  <si>
    <t>2019-101SF</t>
  </si>
  <si>
    <t>bridget@denverwelcomehome.com</t>
  </si>
  <si>
    <t>Bridget Walsh</t>
  </si>
  <si>
    <t>4909 East 23rd Avenue</t>
  </si>
  <si>
    <t>denverwelcomehome.com</t>
  </si>
  <si>
    <t xml:space="preserve">Full Service Real Estate Company located in Park Hill </t>
  </si>
  <si>
    <t>2019SF-005</t>
  </si>
  <si>
    <t>Full Service Real Estate Company located in Park Hill</t>
  </si>
  <si>
    <t>wes.dean@restoration1.com</t>
  </si>
  <si>
    <t>Wes Dean</t>
  </si>
  <si>
    <t>15704 w 6th ave</t>
  </si>
  <si>
    <t>Golden</t>
  </si>
  <si>
    <t>Restoration1ofwestdenver.com</t>
  </si>
  <si>
    <t>Water, Mold, Fire and Smoke Mitigation</t>
  </si>
  <si>
    <t>2019-026SF</t>
  </si>
  <si>
    <t>2915 Locust St</t>
  </si>
  <si>
    <t>Sustainability questions answered and selling Norwex products to help you clean your home without chemicals!</t>
  </si>
  <si>
    <t>2019SF-008</t>
  </si>
  <si>
    <t>jhoward@spirefinancial.com</t>
  </si>
  <si>
    <t>Jessica Howard</t>
  </si>
  <si>
    <t>2460 W. 26th Ave., Suite 390C</t>
  </si>
  <si>
    <t>www.spirefinancial.com</t>
  </si>
  <si>
    <t>We are a local mortgage lender who believes the home buying process is a human transaction. We pride ourselves on our process, our people and our partnerships.</t>
  </si>
  <si>
    <t>2019-099SF</t>
  </si>
  <si>
    <t>lauren@newportstreetretreat.com</t>
  </si>
  <si>
    <t>Lauren Boyd</t>
  </si>
  <si>
    <t>1195 Newport Street</t>
  </si>
  <si>
    <t>www.NewportStreetRetreat.com</t>
  </si>
  <si>
    <t xml:space="preserve">Newport Street Retreat’s mission is to nourish that which nourishes the community. Our goal is to provide affordable self care, education, fellowship and professional growth opportunities to good people who do good things. We do this by offering reduced rate memberships that blend wellness and workspace so that balance is more accessible and achievable for everyone. </t>
  </si>
  <si>
    <t>2019-055SF</t>
  </si>
  <si>
    <t>3205 Galena St</t>
  </si>
  <si>
    <t>colorstreet.com/amymurch</t>
  </si>
  <si>
    <t>Color Street nails - 100% nail polish nail strips with hundreds of colors and designs.  No mess, no tools, easy application, and lasts for up to 2 weeks.</t>
  </si>
  <si>
    <t>2019-033SF</t>
  </si>
  <si>
    <t>dorothy@milehighdachshundsrescue.org</t>
  </si>
  <si>
    <t>Dorothy Lueloff</t>
  </si>
  <si>
    <t>Mile High Dachshunds Rescue, Inc</t>
  </si>
  <si>
    <t>5290 South Geneva Way</t>
  </si>
  <si>
    <t>www.teamdoxie.com</t>
  </si>
  <si>
    <t>Mile High Dachshunds Rescue, Inc.</t>
  </si>
  <si>
    <t>Mile High Dachshunds Rescue (MHDR) is an all-rescue, 501(c)3 organization that rescues and rehomes Dachshunds and Dachshund mixes. MHDR is committed to protecting and improving the lives of abandoned, abused, rescued, discarded commercial breeding dogs, and surrendered Dachshunds and is supported entirely by donations, grants and fundraisers.</t>
  </si>
  <si>
    <t>2019-022SF</t>
  </si>
  <si>
    <t>atg986@gmail.com</t>
  </si>
  <si>
    <t xml:space="preserve">Alicia </t>
  </si>
  <si>
    <t xml:space="preserve">DoTERRA </t>
  </si>
  <si>
    <t xml:space="preserve">3337 Harrison Streer </t>
  </si>
  <si>
    <t>Mydoterra.com/AliciaGeary</t>
  </si>
  <si>
    <t xml:space="preserve">DoTERRA Essential Oils </t>
  </si>
  <si>
    <t xml:space="preserve">DōTERRA natural heath and wellness products as well as accesories to help enhance your oil use including handmade jewelry specifically for oils, drinking containers safe for oils, carrying cases and more!  </t>
  </si>
  <si>
    <t>2019-023SF</t>
  </si>
  <si>
    <t>2528 Dexter St</t>
  </si>
  <si>
    <t>www.PEOinternational.org</t>
  </si>
  <si>
    <t>An international women's organization raising money for women's education</t>
  </si>
  <si>
    <t>2019-002SF</t>
  </si>
  <si>
    <t>The Wendling Group consists of three very talented and driven women, Heidi, Liz and Melissa. Our powerful team is set to deliver impeccable customer service driving exceptional outcomes in your real estate transactions. We respect the major life-altering decisions that accompany residential real estate transactions and are committed to work with you in a trusting relationship that results in lasting positive memories. At The Wendling Group we emphasize and believe deeply in our core values: “Trust, Value, Comfort.” Successful real estate transactions comprise all three values and without one, people who have been through the process may reflect on the experience and deem it ”incomplete.” You must TRUST your Realtor at all times and in all aspects of the transaction – we are your advocate and confidant. We take our fiduciary duty seriously as your best interests will always be put first. Your Realtor must generate optimal market VALUE, whether buying, selling or investing. And, you must feel COMFORT in the fulfillment of your unique real estate objectives and for the years to come in your home.
Looking to buy, sell or invest? Feel free to contact our team members at your convenience to learn the value or your home and ask us questions on the Denver/Front Range market. We are your local experts and are committed to be highly responsive to your inquiries and needs in order to build a foundation of TRUST.</t>
  </si>
  <si>
    <t>2019-010SF</t>
  </si>
  <si>
    <t>Melanie And me</t>
  </si>
  <si>
    <t>2233 Ash Street</t>
  </si>
  <si>
    <t>Melanieandme.com</t>
  </si>
  <si>
    <t>Handmade children’s clothing and accessories</t>
  </si>
  <si>
    <t>2019SF-007</t>
  </si>
  <si>
    <t>2206 Kearney Street</t>
  </si>
  <si>
    <t>Orthodontics</t>
  </si>
  <si>
    <t>2019-029SF</t>
  </si>
  <si>
    <t>nicole@homefoodservices.com</t>
  </si>
  <si>
    <t>Nicole Powell</t>
  </si>
  <si>
    <t>Passanante's Home Food Swervices</t>
  </si>
  <si>
    <t>1901 Farragut Ave</t>
  </si>
  <si>
    <t>Bristol</t>
  </si>
  <si>
    <t>www.homefoodservices.com</t>
  </si>
  <si>
    <t>Promotion of our home food services</t>
  </si>
  <si>
    <t>2019-054SF</t>
  </si>
  <si>
    <t>urbanfarmoffice@gmail.com</t>
  </si>
  <si>
    <t>Deborah Venor/Mike Nicks</t>
  </si>
  <si>
    <t>10200 Smith Road</t>
  </si>
  <si>
    <t>theurbanfarm.org</t>
  </si>
  <si>
    <t>The Urban Farm is a non-profit organization located in Denver, Colorado.
We provide an important, programs, fun, and educational experience to children.</t>
  </si>
  <si>
    <t>2019-056SF</t>
  </si>
  <si>
    <t>Lisa McLean</t>
  </si>
  <si>
    <t>RMETI</t>
  </si>
  <si>
    <t>4670 E 17th ave pkwy</t>
  </si>
  <si>
    <t>unityontheavenue.org</t>
  </si>
  <si>
    <t>Non Profit Church</t>
  </si>
  <si>
    <t>2019-044SF</t>
  </si>
  <si>
    <t>elizabethtimpe@gmail.com</t>
  </si>
  <si>
    <t>Elizabeth Timpe</t>
  </si>
  <si>
    <t>5428 Clarence Dr.</t>
  </si>
  <si>
    <t>www.marykay.com/etimpe</t>
  </si>
  <si>
    <t>Skin Care and Beauty Products</t>
  </si>
  <si>
    <t>2019-094SF</t>
  </si>
  <si>
    <t>sarasgenius@gmail.com</t>
  </si>
  <si>
    <t>Sara Hirsch</t>
  </si>
  <si>
    <t>3575 Eudora St</t>
  </si>
  <si>
    <t>www.sarasgenius.weebly.com</t>
  </si>
  <si>
    <t>Sara's Confectionery Genius is a part of the Greater Park Hill neighborhood and provides delicious baked goods. The cupcakes are beautiful and tasty. The breads remind you of what your mother and grandmother used to make.</t>
  </si>
  <si>
    <t>2019-032SF</t>
  </si>
  <si>
    <t>lcherpack@bhmanagement.com</t>
  </si>
  <si>
    <t>Lisa Cherpack</t>
  </si>
  <si>
    <t>Airie - 55+ Active Adult Community</t>
  </si>
  <si>
    <t>9099 E Mississippi Avenue</t>
  </si>
  <si>
    <t>***The website Domain name is being finalized</t>
  </si>
  <si>
    <t xml:space="preserve">Coming in Spring of 2021!  Airie a 55+ Active Adult Community </t>
  </si>
  <si>
    <t>2019-096SF</t>
  </si>
  <si>
    <t>ed@edprather.com</t>
  </si>
  <si>
    <t>Ed Prather</t>
  </si>
  <si>
    <t>1451 Fairfax St</t>
  </si>
  <si>
    <t>edprather.com</t>
  </si>
  <si>
    <t xml:space="preserve">Boutique Residential Brokerage Located in East Denver </t>
  </si>
  <si>
    <t>2019-097SF</t>
  </si>
  <si>
    <t xml:space="preserve">  YES DOUBLE</t>
  </si>
  <si>
    <t>paul@originalrootsdenver.com</t>
  </si>
  <si>
    <t>Paul Fread</t>
  </si>
  <si>
    <t>383 Corona St., Ste 104</t>
  </si>
  <si>
    <t>www.originalrootsdenver.com</t>
  </si>
  <si>
    <t>Original Roots Design + Build</t>
  </si>
  <si>
    <t>Life is short, so we believe in loving what we do, investing ourselves in our work to create something we can be proud of, something we can define ourselves by and something timeless where families can be raised for generations.</t>
  </si>
  <si>
    <t>2019-016SF</t>
  </si>
  <si>
    <t>michelle@highlinecanal.org</t>
  </si>
  <si>
    <t>Michelle Freeman</t>
  </si>
  <si>
    <t>High Line Canal Conservancy</t>
  </si>
  <si>
    <t xml:space="preserve">915 South Pearl </t>
  </si>
  <si>
    <t>https://highlinecanal.org/</t>
  </si>
  <si>
    <t xml:space="preserve">High Line Canal Conservancy </t>
  </si>
  <si>
    <t xml:space="preserve">The High Line Canal Conservancy is a nonprofit representing the passionate community dedicated to protecting the High Line Canal. Working closely with its partners, including Denver Water and the 11 jurisdictions along the Canal's reach, the Conservancy provides leadership in support of comprehensive planning and program development. The Conservancy's efforts will lead to a natural, more connected corridor with improved public health and safety for Canal users. </t>
  </si>
  <si>
    <t>2019-013SF</t>
  </si>
  <si>
    <t>directorofadmissions@mchdenver.org</t>
  </si>
  <si>
    <t>Sarah Mohagen</t>
  </si>
  <si>
    <t>1467 Birch St</t>
  </si>
  <si>
    <t>www.mchdenver.org</t>
  </si>
  <si>
    <t>Education</t>
  </si>
  <si>
    <t>A private school in Denver</t>
  </si>
  <si>
    <t>2019-105SF</t>
  </si>
  <si>
    <t>itzconnie@yahoo.com</t>
  </si>
  <si>
    <t xml:space="preserve">Scott Beal Fit </t>
  </si>
  <si>
    <t>6103 Martin Luther King Blvd</t>
  </si>
  <si>
    <t>www.scottbeallfit.com</t>
  </si>
  <si>
    <t>Strength Coaching</t>
  </si>
  <si>
    <t>2019-112SF</t>
  </si>
  <si>
    <t>abuchart@oijc.com</t>
  </si>
  <si>
    <t>comp</t>
  </si>
  <si>
    <t>kim.gustafson@wellsfargo.com</t>
  </si>
  <si>
    <t>Kim Gustafson</t>
  </si>
  <si>
    <t>7375 W. 52nd Ave, Ste. 120</t>
  </si>
  <si>
    <t>Arvada</t>
  </si>
  <si>
    <t>Mortgage, Home Lending and Financial Services</t>
  </si>
  <si>
    <t>2019-046SF</t>
  </si>
  <si>
    <t>rebeccac@lifetimewindowscolorado.com</t>
  </si>
  <si>
    <t>Rebecca Chapla</t>
  </si>
  <si>
    <t>2330 Broadway, 110</t>
  </si>
  <si>
    <t>www.lifetimewindowscolorado.com</t>
  </si>
  <si>
    <t>Infinity from Marvin Windows &amp; James Hardie Siding</t>
  </si>
  <si>
    <t>2019-111SF</t>
  </si>
  <si>
    <t>Handcrafted jewelry, accessories and garden art</t>
  </si>
  <si>
    <t>2019-014SF</t>
  </si>
  <si>
    <t>Stephanie Ferguson</t>
  </si>
  <si>
    <t xml:space="preserve">8738 S Dudley St </t>
  </si>
  <si>
    <t>Littleton</t>
  </si>
  <si>
    <t>Mtncubboutique.com</t>
  </si>
  <si>
    <t xml:space="preserve">Mountain Cub is a Denver-based children's boutique specializing in modern, trendy clothing and accessories for infants and toddlers. </t>
  </si>
  <si>
    <t>2019-020SF</t>
  </si>
  <si>
    <t>heather.hagenson@sclhealth.org</t>
  </si>
  <si>
    <t>Heather Hagenson</t>
  </si>
  <si>
    <t>1830 Franklin Street, Suite 330</t>
  </si>
  <si>
    <t>https://www.sclhealth.org/birthcenterofdenver/?gclid=EAIaIQobChMIq9b96qWZ4wIVUp7ACh0-hwTIEAAYASAAEgI4VPD_BwE</t>
  </si>
  <si>
    <t>Birth Center of Denver is Colorado’s first and only hospital-owned, freestanding birth center. Women and their families now have a more natural place to have a natural childbirth outside of the hospital setting.  Our birth center is owned by Saint Joseph Hospital, so if a high level of medical care is necessary, Colorado’s top baby hospital is always close by.</t>
  </si>
  <si>
    <t>2019-057SF</t>
  </si>
  <si>
    <t>Certified Nurse-Midwives at Saint Joseph Hospital</t>
  </si>
  <si>
    <t>1960 Ogden Street, Suite 320</t>
  </si>
  <si>
    <t>https://www.sclhealth.org/locations/saint-joseph-hospital/midwives/?gclid=EAIaIQobChMIgKCc2KuZ4wIV1LbACh3OrQhaEAAYASAAEgKAi_D_BwE</t>
  </si>
  <si>
    <t>Our Certified Nurse-Midwives at Saint Joseph Hospital support moms and families from the early stages of pregnancy, through labor and delivery and through their postpartum care.  Let our team of Midwives help ensure your birth plan goes according to plan!</t>
  </si>
  <si>
    <t>2019-058SF</t>
  </si>
  <si>
    <t>amber@gatherandspruce.com</t>
  </si>
  <si>
    <t xml:space="preserve">Gather &amp; Spruce </t>
  </si>
  <si>
    <t>2903 Fulton St</t>
  </si>
  <si>
    <t xml:space="preserve">gatherandspruce.com </t>
  </si>
  <si>
    <t>Denver based kitchen and bath design + build firm, specializing in kitchen and bath remodeling</t>
  </si>
  <si>
    <t>2019-100SF</t>
  </si>
  <si>
    <t xml:space="preserve"> 3801 Race Street </t>
  </si>
  <si>
    <t>heidi_strabel@comcast.com</t>
  </si>
  <si>
    <t>Heidi Strabel</t>
  </si>
  <si>
    <t>4347 Airport Way</t>
  </si>
  <si>
    <t>Cable, internet, home phone, home security and mobile phones</t>
  </si>
  <si>
    <t>2019-122SF</t>
  </si>
  <si>
    <t>soneil@hansons.com</t>
  </si>
  <si>
    <t>Sarah O'Neil</t>
  </si>
  <si>
    <t xml:space="preserve">Windows, Roofing, Siding, Gutters/Guards, Insulation </t>
  </si>
  <si>
    <t>2019-119SF</t>
  </si>
  <si>
    <t>momenagerie@yahoo.com</t>
  </si>
  <si>
    <t>Harlan Mohagen</t>
  </si>
  <si>
    <t>921 S AMES ST</t>
  </si>
  <si>
    <t>LAKEWOOD</t>
  </si>
  <si>
    <t>NA</t>
  </si>
  <si>
    <t>Wood work - Games, Toys,  Kitchenware, Clocks, and much more...</t>
  </si>
  <si>
    <t>2019-109SF</t>
  </si>
  <si>
    <t>paul.moore@trilogyfs.com</t>
  </si>
  <si>
    <t>Paul Moore</t>
  </si>
  <si>
    <t>Trilogy Financial</t>
  </si>
  <si>
    <t>101 University Blvd. #450</t>
  </si>
  <si>
    <t>trilogyfs.com</t>
  </si>
  <si>
    <t>Financial Planning and Estate Services</t>
  </si>
  <si>
    <t>2019-028SF</t>
  </si>
  <si>
    <t>yaelofdenver@gmail.com</t>
  </si>
  <si>
    <t>Yael Franzen</t>
  </si>
  <si>
    <t>1624 Ivy Street</t>
  </si>
  <si>
    <t>Handmade bead bracelets, necklaces and crafts</t>
  </si>
  <si>
    <t>2019-045SF</t>
  </si>
  <si>
    <t>misspeabodystc@gmail.com</t>
  </si>
  <si>
    <t>Pamela Richard</t>
  </si>
  <si>
    <t>5549 Billings Street</t>
  </si>
  <si>
    <t>https://www.misspeabodys.com/</t>
  </si>
  <si>
    <t>sweet potato pecan pies, tea cakes , chess pies, sweet potato pies, peach cobbler</t>
  </si>
  <si>
    <t>2019-021SF</t>
  </si>
  <si>
    <t>2501 North Gaylord Street</t>
  </si>
  <si>
    <t>sunshinehomeshare.org</t>
  </si>
  <si>
    <t>Sunshine is a nonprofit helping seniors to age in place by utilizing the space in their home for income by trading increased access to supportive services (yard work, snow shoveling pet care), transportation, and companionship for affordable rent. Home sharing helps older adults to stay in their homes and communities while providing affordable housing.</t>
  </si>
  <si>
    <t>2019-117SF</t>
  </si>
  <si>
    <t>outfitsconsignmentdenver@gmail.com</t>
  </si>
  <si>
    <t xml:space="preserve">Kristopher elliott </t>
  </si>
  <si>
    <t>Outfits consignment</t>
  </si>
  <si>
    <t xml:space="preserve">Westminster </t>
  </si>
  <si>
    <t xml:space="preserve">Vintage and designer clothing </t>
  </si>
  <si>
    <t>2019-104SF</t>
  </si>
  <si>
    <t>jennifer@kokodenver.com</t>
  </si>
  <si>
    <t>Jennifer Mercado</t>
  </si>
  <si>
    <t>6231 East 14th Avenue</t>
  </si>
  <si>
    <t>kokodenver.com</t>
  </si>
  <si>
    <t>Fitness studio specializing in strength training, cardio, and small group classes</t>
  </si>
  <si>
    <t>scott@kuhnadvisors.com</t>
  </si>
  <si>
    <t xml:space="preserve">Kuhn Advisors </t>
  </si>
  <si>
    <t xml:space="preserve">2373 Central Park blvd suite 100 </t>
  </si>
  <si>
    <t>www.kuhnsdvisors.con</t>
  </si>
  <si>
    <t xml:space="preserve">Wealth Management </t>
  </si>
  <si>
    <t>2019-030SF</t>
  </si>
  <si>
    <t>tbannon@denverlibrary.org</t>
  </si>
  <si>
    <t>Tara Williamson</t>
  </si>
  <si>
    <t>Denver Public Library</t>
  </si>
  <si>
    <t>4705 Montview Blvd</t>
  </si>
  <si>
    <t>The Park Hill Branch Library turns 100 in 2020! Stop by to share with us what you would like to see at your library in it's hundredth year!</t>
  </si>
  <si>
    <t>2019-059SF</t>
  </si>
  <si>
    <t>info@thehillsdenver.com</t>
  </si>
  <si>
    <t>Matthew Collver</t>
  </si>
  <si>
    <t>3222 Monaco Parkway</t>
  </si>
  <si>
    <t>www.thehillsdenver.com</t>
  </si>
  <si>
    <t>An economically and racially diverse church</t>
  </si>
  <si>
    <t>2019-011SF</t>
  </si>
  <si>
    <t>robb@nexthomealtitude.com</t>
  </si>
  <si>
    <t>Rob Barber</t>
  </si>
  <si>
    <t>NextHome Altittude</t>
  </si>
  <si>
    <t>740 E 18th Ave</t>
  </si>
  <si>
    <t>www.nexthomealtitude.com</t>
  </si>
  <si>
    <t>NextHome Altitude</t>
  </si>
  <si>
    <t>Residential Real Estate</t>
  </si>
  <si>
    <t>2019-103SF</t>
  </si>
  <si>
    <t>Adriana Saurini</t>
  </si>
  <si>
    <t>Neighborhood Art Studio</t>
  </si>
  <si>
    <t>pworden@kona-ice.com</t>
  </si>
  <si>
    <t>Amy Worden</t>
  </si>
  <si>
    <t>16788 E Belleview Pl</t>
  </si>
  <si>
    <t>Www.Kona-Ice.com</t>
  </si>
  <si>
    <t>Shaved Ice with dozens of make your own flavors.</t>
  </si>
  <si>
    <t>2019SF-004</t>
  </si>
  <si>
    <t>hawaiianlivingdenver@gmail.com</t>
  </si>
  <si>
    <t>Erik holler</t>
  </si>
  <si>
    <t>Maui Wowi and cool beads</t>
  </si>
  <si>
    <t>5080 uinta st</t>
  </si>
  <si>
    <t>Mauiwowi.com</t>
  </si>
  <si>
    <t>Maui Wowi and Cool Beads</t>
  </si>
  <si>
    <t>Smoothies, Ice cream and shaved ice</t>
  </si>
  <si>
    <t>2019SF-006</t>
  </si>
  <si>
    <t>info@maldonadofamily.biz</t>
  </si>
  <si>
    <t>Dominick</t>
  </si>
  <si>
    <t>3333 E Bayaud AVE Apt 811</t>
  </si>
  <si>
    <t>Original By Greeks</t>
  </si>
  <si>
    <t>2019-009SF</t>
  </si>
  <si>
    <t>www.totbbq.com</t>
  </si>
  <si>
    <t>We offer authentic Texas BBQ and sides with a Southern Flare.</t>
  </si>
  <si>
    <t>2019-034SF</t>
  </si>
  <si>
    <t>flyrice.thai@gmail.com</t>
  </si>
  <si>
    <t>Noi Hoefer</t>
  </si>
  <si>
    <t>7501 Montview Blvd.</t>
  </si>
  <si>
    <t>Fly Rice | Thai Street Food</t>
  </si>
  <si>
    <t xml:space="preserve">Serving the most authentic and delicious Thai food recipes from the world's capital of street food. </t>
  </si>
  <si>
    <t>2019-053SF</t>
  </si>
  <si>
    <t>crepediemcatering@gmail.com</t>
  </si>
  <si>
    <t>Danica</t>
  </si>
  <si>
    <t>1081 VAIL VIEW DR # B103</t>
  </si>
  <si>
    <t>VAIL</t>
  </si>
  <si>
    <t>Sweet and Savory traditional European crepes, made on the spot</t>
  </si>
  <si>
    <t>2019-113SF</t>
  </si>
  <si>
    <t>Registered</t>
  </si>
  <si>
    <t>Contact Date</t>
  </si>
  <si>
    <t>Phone #</t>
  </si>
  <si>
    <t>email address</t>
  </si>
  <si>
    <t>Address</t>
  </si>
  <si>
    <t>City</t>
  </si>
  <si>
    <t>Zip</t>
  </si>
  <si>
    <t>Amount Due </t>
  </si>
  <si>
    <t>Sustainability Notes</t>
  </si>
  <si>
    <t>General Notes</t>
  </si>
  <si>
    <t>Andersen Windows</t>
  </si>
  <si>
    <t>720-998-0220</t>
  </si>
  <si>
    <t>Home</t>
  </si>
  <si>
    <t>kknuppel@renewslcolorado.com</t>
  </si>
  <si>
    <t>https://www.renewalbyandersen.com/</t>
  </si>
  <si>
    <t>1401 West Bayaud Avenue, Unit 7</t>
  </si>
  <si>
    <t>Energy Saving</t>
  </si>
  <si>
    <t>Liz Rutledge spoke with Kendra Knuppel on 5/9/2018</t>
  </si>
  <si>
    <t>Denise Danel</t>
  </si>
  <si>
    <t>303-579-9779</t>
  </si>
  <si>
    <t>Apparel</t>
  </si>
  <si>
    <t>denise.danel@gmail.com</t>
  </si>
  <si>
    <t>Facebook page deNISE Dress Art</t>
  </si>
  <si>
    <t xml:space="preserve">Welch St </t>
  </si>
  <si>
    <t>She emailed abour EB registration, Jessica sent her the link</t>
  </si>
  <si>
    <t>Anne Sunderworth Paintings</t>
  </si>
  <si>
    <t>Anne Sunderworth</t>
  </si>
  <si>
    <t>303-329-6003</t>
  </si>
  <si>
    <t>Art/Handmade</t>
  </si>
  <si>
    <t>r.barber76@gmail.com</t>
  </si>
  <si>
    <t>http://annesunderwirth.socolorado.com/index.html#page-top</t>
  </si>
  <si>
    <t>2034 Dahlia St.</t>
  </si>
  <si>
    <t>Liz Rutledge left answering machine message on 5/9/2018</t>
  </si>
  <si>
    <t>LUX Denver Real Estate</t>
  </si>
  <si>
    <t>Amanda Vagnino Bartczak</t>
  </si>
  <si>
    <t>857-222-8490</t>
  </si>
  <si>
    <t>Sponsor?/Real Estate</t>
  </si>
  <si>
    <t>Amanda@LUXDenver.com</t>
  </si>
  <si>
    <t>www.LUXDenver.com</t>
  </si>
  <si>
    <t>201 Milwaukee St #200</t>
  </si>
  <si>
    <t>303-588-6780</t>
  </si>
  <si>
    <t>Artist-Handmade</t>
  </si>
  <si>
    <t>colin.m.mann@gmail.com</t>
  </si>
  <si>
    <t>vinestreetfarms.com</t>
  </si>
  <si>
    <t>2337 Cherry St.</t>
  </si>
  <si>
    <t>BEES!  And Bee products.  Also, would be happy to do a 30-45 minute presentation on bee keeping and protection</t>
  </si>
  <si>
    <t>Torpedo Coffee</t>
  </si>
  <si>
    <t>Kyle Wells</t>
  </si>
  <si>
    <t>720-530-5152</t>
  </si>
  <si>
    <t>Sponsor?/Oneida Biz</t>
  </si>
  <si>
    <t>kyle@torpedocoffee.com</t>
  </si>
  <si>
    <t>torpedocoffee.com</t>
  </si>
  <si>
    <t>22_ _ Oneida St.</t>
  </si>
  <si>
    <t>Sustainability-Focused Business opening in July or August 2018!  Would like to have their doors open and possibly specials for Park Hill Home Tour/Street Fair crowd</t>
  </si>
  <si>
    <t>303-698-1057</t>
  </si>
  <si>
    <t>Sponsor?/Home</t>
  </si>
  <si>
    <t>laurap@wallrebuilder.com</t>
  </si>
  <si>
    <t>Peak Pops</t>
  </si>
  <si>
    <t>Chris Rullet</t>
  </si>
  <si>
    <t>303-803-0064</t>
  </si>
  <si>
    <t>Sponsor?/Food</t>
  </si>
  <si>
    <t>chrisrullet@gmail.com</t>
  </si>
  <si>
    <t>www.peakpopsco.com</t>
  </si>
  <si>
    <t>Uses 4-6 ingredients</t>
  </si>
  <si>
    <t>Food Truck/Cart</t>
  </si>
  <si>
    <t>NAI Shames Makovsky</t>
  </si>
  <si>
    <t>Todd Snyder</t>
  </si>
  <si>
    <t>303.704.6322</t>
  </si>
  <si>
    <t>tsnyder@shamesmakovsky.com</t>
  </si>
  <si>
    <t>Happy for us to have the electronics recycling on Oneida Street</t>
  </si>
  <si>
    <t>Kona  Ice of South Central Denver</t>
  </si>
  <si>
    <t xml:space="preserve">303.733.5335 </t>
  </si>
  <si>
    <t>http://www.kona-ice.com/local-site/kona-ice-of-south-central-denver/</t>
  </si>
  <si>
    <t>METech Recycling</t>
  </si>
  <si>
    <t>Allyson Weaver</t>
  </si>
  <si>
    <t>720-417-1184</t>
  </si>
  <si>
    <t>Sponsor-in-kind</t>
  </si>
  <si>
    <t>aweaver@metechrecycling.com</t>
  </si>
  <si>
    <t>metechrecycling.com</t>
  </si>
  <si>
    <t>500 W. 53rd Pl.</t>
  </si>
  <si>
    <t>Electronics Recycling</t>
  </si>
  <si>
    <t>All above this line added to Mailchimp - LC</t>
  </si>
  <si>
    <t>2018 STREET FAIR LAYOUT</t>
  </si>
  <si>
    <t>Any Street Grocery</t>
  </si>
  <si>
    <t>Love and ReLove</t>
  </si>
  <si>
    <t>Park Hill Assisted Living</t>
  </si>
  <si>
    <t>Doctoritgami</t>
  </si>
  <si>
    <t>Holly Reef Re/Max Professionals</t>
  </si>
  <si>
    <t>Floor &amp; Decor</t>
  </si>
  <si>
    <t>TheYARNINGbemis</t>
  </si>
  <si>
    <t>Rod Martin's Complete Basement Systems</t>
  </si>
  <si>
    <t>Grape Street Greeting Co.</t>
  </si>
  <si>
    <t>CO Department of Transportation</t>
  </si>
  <si>
    <t>PS Designs</t>
  </si>
  <si>
    <t>Shop for Good by Maggie</t>
  </si>
  <si>
    <t>Royal Crest Dairy</t>
  </si>
  <si>
    <t>Miss Peabody Southern Tea Cakes</t>
  </si>
  <si>
    <t>Jennifer Faris Photography</t>
  </si>
  <si>
    <t>Rose Medical Center</t>
  </si>
  <si>
    <t>Color Street</t>
  </si>
  <si>
    <t>Wall Rebuilder</t>
  </si>
  <si>
    <t>Jack &amp; Nicole</t>
  </si>
  <si>
    <t>Left Wing Swag</t>
  </si>
  <si>
    <t>Blessed Sacrament</t>
  </si>
  <si>
    <t>Rocky Mountain Punk</t>
  </si>
  <si>
    <t>Hello Fresh</t>
  </si>
  <si>
    <t>Be3 United Methodist Church</t>
  </si>
  <si>
    <t>Three Week Kitchens</t>
  </si>
  <si>
    <t>Andino Designs</t>
  </si>
  <si>
    <t>Accurate Roofing</t>
  </si>
  <si>
    <t>Dreamstyle Remodeling</t>
  </si>
  <si>
    <t>Adirondack Masonry</t>
  </si>
  <si>
    <t>WineShop at Home</t>
  </si>
  <si>
    <t>Anne Franklin Designs</t>
  </si>
  <si>
    <t>Too Gems</t>
  </si>
  <si>
    <t>MONAT</t>
  </si>
  <si>
    <t>Rosemark at Mayfair</t>
  </si>
  <si>
    <t>Urban Threads</t>
  </si>
  <si>
    <t>Passanante's Home Food Services</t>
  </si>
  <si>
    <t>Sunshine Homeshare</t>
  </si>
  <si>
    <t>Roesink</t>
  </si>
  <si>
    <t>Designs by m</t>
  </si>
  <si>
    <t>Natalie's Orchid Island Juice</t>
  </si>
  <si>
    <t>Stylish Sparrow</t>
  </si>
  <si>
    <t>Messiah Community Church</t>
  </si>
  <si>
    <t>Roots Elementary</t>
  </si>
  <si>
    <t>Lula Roe</t>
  </si>
  <si>
    <t>DeNise Dress Art</t>
  </si>
  <si>
    <t>Marcel Antoinette</t>
  </si>
  <si>
    <t>Montessori Childrens House</t>
  </si>
  <si>
    <t>Trilogy Financial Services</t>
  </si>
  <si>
    <t>Birth Center of Denver at St. Joseph's</t>
  </si>
  <si>
    <t>Heidi Wendling/Your Castle</t>
  </si>
  <si>
    <t>Zone Healing Center</t>
  </si>
  <si>
    <t>Valor Roof &amp; Solar</t>
  </si>
  <si>
    <t>Jenny's Jewels</t>
  </si>
  <si>
    <t>Mile High Dachsunds</t>
  </si>
  <si>
    <t>P.E.O. Chapter CK</t>
  </si>
  <si>
    <t>Nature Studio</t>
  </si>
  <si>
    <t>Adolesco Youth</t>
  </si>
  <si>
    <t>Unity on the Ave Spiritual Center</t>
  </si>
  <si>
    <t>Champion Windows</t>
  </si>
  <si>
    <t>Chibby Wibbitz Sliderz</t>
  </si>
  <si>
    <t>Roll It Up Sushi Truck</t>
  </si>
  <si>
    <t>Rocky Mountain Snowflakes (Oneida</t>
  </si>
  <si>
    <t>NEW in 2018</t>
  </si>
  <si>
    <t>2018-047</t>
  </si>
  <si>
    <t> COMP/SIGN</t>
  </si>
  <si>
    <t>lizrutledge@gmail.com</t>
  </si>
  <si>
    <t>http://annesunderwirth.socolorado.com/</t>
  </si>
  <si>
    <t>2018-015</t>
  </si>
  <si>
    <t>5022 MONTVIEW BLVD</t>
  </si>
  <si>
    <t>2018-034</t>
  </si>
  <si>
    <t>2018-031</t>
  </si>
  <si>
    <t>alison_rabinoff@hotmail.com</t>
  </si>
  <si>
    <t>Alison &amp; Richard Rabinoff</t>
  </si>
  <si>
    <t>6839 E Archer Dr</t>
  </si>
  <si>
    <t>2018-089</t>
  </si>
  <si>
    <t>double</t>
  </si>
  <si>
    <t>https://www.facebook.com/doctorigami/</t>
  </si>
  <si>
    <t>2018-144</t>
  </si>
  <si>
    <t>801 Dahlia St. #6</t>
  </si>
  <si>
    <t>https://www.etsy.com/shop/kibokokidogo</t>
  </si>
  <si>
    <t>2018-127</t>
  </si>
  <si>
    <t>theYARNINGbemis</t>
  </si>
  <si>
    <t>665 S. Quivas St.</t>
  </si>
  <si>
    <t>2018-105</t>
  </si>
  <si>
    <t>grapestreetgreetings@gmail.com</t>
  </si>
  <si>
    <t>Cara Schaarschmidt</t>
  </si>
  <si>
    <t>2562 GRAPE ST</t>
  </si>
  <si>
    <t>grapestreetgreetings.com</t>
  </si>
  <si>
    <t>2018-039</t>
  </si>
  <si>
    <t>reuterskp@gmail.com</t>
  </si>
  <si>
    <t>Pearl A Reuter</t>
  </si>
  <si>
    <t>2390 Fairfax Street, Fairfax Street</t>
  </si>
  <si>
    <t>2018-033</t>
  </si>
  <si>
    <t>Jasonpaule@Yahoo.Com</t>
  </si>
  <si>
    <t>Park Hill Design LLC</t>
  </si>
  <si>
    <t>2601 Monaco Pkwy</t>
  </si>
  <si>
    <t>www.Parkhilldesign.com</t>
  </si>
  <si>
    <t xml:space="preserve">Hand Made Children clothing </t>
  </si>
  <si>
    <t>2018-040</t>
  </si>
  <si>
    <t>jennifer@jenniferfaris.com</t>
  </si>
  <si>
    <t>Jennifer Faris</t>
  </si>
  <si>
    <t>2543 Leyden St</t>
  </si>
  <si>
    <t>www.jenniferfaris.com</t>
  </si>
  <si>
    <t>Photography</t>
  </si>
  <si>
    <t>2018-054</t>
  </si>
  <si>
    <t>info@aminaautorepair.com</t>
  </si>
  <si>
    <t>Service/Auto Repair</t>
  </si>
  <si>
    <t>2018-094</t>
  </si>
  <si>
    <t>3205 Galena St.</t>
  </si>
  <si>
    <t>Mycolorstreet.com/amyMurch</t>
  </si>
  <si>
    <t>2018-125</t>
  </si>
  <si>
    <t>2018-050</t>
  </si>
  <si>
    <t>YES Basic</t>
  </si>
  <si>
    <t>abbeyfanslow@gmail.com</t>
  </si>
  <si>
    <t>Abbey Winter</t>
  </si>
  <si>
    <t>Moms Demand Action for Gun Sense in America</t>
  </si>
  <si>
    <t>3601 Leyden Street</t>
  </si>
  <si>
    <t>momsdemandaction.org</t>
  </si>
  <si>
    <t>Non-profit</t>
  </si>
  <si>
    <t>2018-048</t>
  </si>
  <si>
    <t>COMP</t>
  </si>
  <si>
    <t>emilyhenkegroves.norwex.biz</t>
  </si>
  <si>
    <t>2018-145</t>
  </si>
  <si>
    <t>Blessed Sacrament Church</t>
  </si>
  <si>
    <t>1912 Eudora Street, Denver Co, 80220</t>
  </si>
  <si>
    <t>blessedsacrament.net</t>
  </si>
  <si>
    <t>2018-121</t>
  </si>
  <si>
    <t>lisalou@icloud.com</t>
  </si>
  <si>
    <t xml:space="preserve">Ms. McClanan's Pretty Things </t>
  </si>
  <si>
    <t>3735 Martin Dr</t>
  </si>
  <si>
    <t>2018-093</t>
  </si>
  <si>
    <t>sbnoyes@gmail.com</t>
  </si>
  <si>
    <t>Sarah B Noyes</t>
  </si>
  <si>
    <t>1195 Newport St</t>
  </si>
  <si>
    <t>be3umc.org</t>
  </si>
  <si>
    <t>2018-118</t>
  </si>
  <si>
    <t>mplimack@gmail.com</t>
  </si>
  <si>
    <t>monica plimack</t>
  </si>
  <si>
    <t>Andino Designs, LLP</t>
  </si>
  <si>
    <t>1227 Cherry St.</t>
  </si>
  <si>
    <t>under construction</t>
  </si>
  <si>
    <t>2018-019</t>
  </si>
  <si>
    <t>hillearywaters@gmail.com</t>
  </si>
  <si>
    <t>Shawn Mehaffey</t>
  </si>
  <si>
    <t>1367 Grape St.</t>
  </si>
  <si>
    <t>www.AccurateDenver.com</t>
  </si>
  <si>
    <t>2018-119</t>
  </si>
  <si>
    <t>1401 West Bayaud Ave</t>
  </si>
  <si>
    <t>https://www.renewalbyandersendenver.com/</t>
  </si>
  <si>
    <t>2018-044</t>
  </si>
  <si>
    <t>adirondackmasonry@gmail.com</t>
  </si>
  <si>
    <t>Alexander Calvert</t>
  </si>
  <si>
    <t xml:space="preserve">1157 Adams St. </t>
  </si>
  <si>
    <t>http://www.adirondackmasonry.com/</t>
  </si>
  <si>
    <t>2018-113</t>
  </si>
  <si>
    <t>1157 Adams St</t>
  </si>
  <si>
    <t>http://www.thecolorlabstudio.com</t>
  </si>
  <si>
    <t>2018-114</t>
  </si>
  <si>
    <t>anne franklin</t>
  </si>
  <si>
    <t>2750 S Garfield St</t>
  </si>
  <si>
    <t>2018-005</t>
  </si>
  <si>
    <t>02785972-0000</t>
  </si>
  <si>
    <t>383 N Corona St., Ste 104</t>
  </si>
  <si>
    <t>2018-029</t>
  </si>
  <si>
    <t>2018-096</t>
  </si>
  <si>
    <t>AMathias@RosemarkMayfairPark.com</t>
  </si>
  <si>
    <t>Amy Mathias</t>
  </si>
  <si>
    <t>Rosemark at Mayfair Park</t>
  </si>
  <si>
    <t>833 Jersey</t>
  </si>
  <si>
    <t>RosemarkMayfairPark.com</t>
  </si>
  <si>
    <t>Assited Living/Memory Support Community</t>
  </si>
  <si>
    <t>2018-122</t>
  </si>
  <si>
    <t>phoenixwindow.net</t>
  </si>
  <si>
    <t>2018-116</t>
  </si>
  <si>
    <t>sunshinehomeshare@gmail.com</t>
  </si>
  <si>
    <t xml:space="preserve">Alison Joucovsky </t>
  </si>
  <si>
    <t>2501 N. Gaylord Street</t>
  </si>
  <si>
    <t>www.sunshinehomeshare.org</t>
  </si>
  <si>
    <t>2018-011/135</t>
  </si>
  <si>
    <t>Toposcapes donated booth</t>
  </si>
  <si>
    <t>2018-099</t>
  </si>
  <si>
    <t>vm 9/19, email 9/16, left vm 9/10  </t>
  </si>
  <si>
    <t>suzanna@highlinecanal.org</t>
  </si>
  <si>
    <t>Suzanna</t>
  </si>
  <si>
    <t>915 S. Pearl St</t>
  </si>
  <si>
    <t>2018-112</t>
  </si>
  <si>
    <t>rchuvarsky@att.net</t>
  </si>
  <si>
    <t>Richard Chuvarsky</t>
  </si>
  <si>
    <t>1750 Colorado Blvd</t>
  </si>
  <si>
    <t>http://www.messiahdenver.org/</t>
  </si>
  <si>
    <t>2018-049</t>
  </si>
  <si>
    <t>simone@rootselementary.org</t>
  </si>
  <si>
    <t>Simone Williams</t>
  </si>
  <si>
    <t>3350 Hudson Street</t>
  </si>
  <si>
    <t>2018-134</t>
  </si>
  <si>
    <t>mtwt2233@yahoo.com</t>
  </si>
  <si>
    <t>Melanie Weiss Turner</t>
  </si>
  <si>
    <t>Kids (check if you specifically want to be in the kids vendors area)</t>
  </si>
  <si>
    <t>2018-028</t>
  </si>
  <si>
    <t>DESIGNER198061@GMAIL.COM</t>
  </si>
  <si>
    <t>Marcel Smith</t>
  </si>
  <si>
    <t>20300 E 47TH PL</t>
  </si>
  <si>
    <t>2018-009</t>
  </si>
  <si>
    <t>101 University Blvd. Ste. #450</t>
  </si>
  <si>
    <t>Financial Planning</t>
  </si>
  <si>
    <t>2018-087</t>
  </si>
  <si>
    <t>Your Castle Real Estate</t>
  </si>
  <si>
    <t>https://www.facebook.com/heidiwendlingre/</t>
  </si>
  <si>
    <t>Real Estate</t>
  </si>
  <si>
    <t>2018-027</t>
  </si>
  <si>
    <t>fwp@zonehealingcenter.com</t>
  </si>
  <si>
    <t>Melanie Hatch</t>
  </si>
  <si>
    <t>100 S Madison St, Suite 1A</t>
  </si>
  <si>
    <t>2018-046</t>
  </si>
  <si>
    <t>jenny@bocksplace.com</t>
  </si>
  <si>
    <t>Jenny Bock</t>
  </si>
  <si>
    <t>711 Forest St.</t>
  </si>
  <si>
    <t>https://www.etsy.com/shop/BocksBox</t>
  </si>
  <si>
    <t>2018-088</t>
  </si>
  <si>
    <t>dorothy@MileHighDachshundsRescue.org</t>
  </si>
  <si>
    <t>5290 S Geneva Wy</t>
  </si>
  <si>
    <t>Greenwood Village</t>
  </si>
  <si>
    <t>www.TeamDoxie.com</t>
  </si>
  <si>
    <t>2018-021</t>
  </si>
  <si>
    <t>Linda Orosx</t>
  </si>
  <si>
    <t>PEOInternational.org</t>
  </si>
  <si>
    <t>2018-025</t>
  </si>
  <si>
    <t>naturestudio@hotmail.com</t>
  </si>
  <si>
    <t>Jackson Avila</t>
  </si>
  <si>
    <t>3371 S Elm St</t>
  </si>
  <si>
    <t>Naturestudio1.etsy.com</t>
  </si>
  <si>
    <t>2018-041</t>
  </si>
  <si>
    <t>4670 E. 17th Ave. Pkwy</t>
  </si>
  <si>
    <t>2018-035</t>
  </si>
  <si>
    <t>Denver Woodworker, LLC</t>
  </si>
  <si>
    <t>2225 ASH ST</t>
  </si>
  <si>
    <t>2018-010</t>
  </si>
  <si>
    <t>dbartel@getchampion.com</t>
  </si>
  <si>
    <t>Dustin Bartel</t>
  </si>
  <si>
    <t>Champion Windows, Sunrooms and Home Exteriors</t>
  </si>
  <si>
    <t>10035 E 40th Ave Suite 400</t>
  </si>
  <si>
    <t>www.getchampion.com/Denver</t>
  </si>
  <si>
    <t>2018-026</t>
  </si>
  <si>
    <t>marie@adolesco.org</t>
  </si>
  <si>
    <t>Marie Meyer</t>
  </si>
  <si>
    <t>Adolesco Youth Exchange</t>
  </si>
  <si>
    <t>509 E. 2nd Ave</t>
  </si>
  <si>
    <t>www.Adolesco.org</t>
  </si>
  <si>
    <t>2018-037</t>
  </si>
  <si>
    <t>6103 MLK Blvd</t>
  </si>
  <si>
    <t>2018-056</t>
  </si>
  <si>
    <t>JWise@WiseMassage.net</t>
  </si>
  <si>
    <t>Joan Wise</t>
  </si>
  <si>
    <t>Wise Massage &amp; More</t>
  </si>
  <si>
    <t>1385 S Colorado Blvd, Ste 312  After 7/15: 1776 S Jackson St, Suite 1022</t>
  </si>
  <si>
    <t>WiseMassage.net</t>
  </si>
  <si>
    <t>2018-022</t>
  </si>
  <si>
    <t>michael@solarsideup.com</t>
  </si>
  <si>
    <t>Michael DeRosia</t>
  </si>
  <si>
    <t>Valor Roof &amp; Solar / Solar Side Up</t>
  </si>
  <si>
    <t>12609 W IDAHO DR</t>
  </si>
  <si>
    <t>ValorRoof.com</t>
  </si>
  <si>
    <t>Home Services (Roof &amp; Solar)</t>
  </si>
  <si>
    <t>2018-106</t>
  </si>
  <si>
    <t>heather.hagenson@sclhs.net</t>
  </si>
  <si>
    <t>Birth Center of Denver at Saint Joseph Hospital</t>
  </si>
  <si>
    <t>1830 N Franklin Street, Suite 330</t>
  </si>
  <si>
    <t>https://sclhcolorado.org/birth-center/</t>
  </si>
  <si>
    <t>2018-100</t>
  </si>
  <si>
    <t>School</t>
  </si>
  <si>
    <t>2018-017</t>
  </si>
  <si>
    <t>ddslips@msn.com</t>
  </si>
  <si>
    <t>de NISE dress art</t>
  </si>
  <si>
    <t>1250 Welch St</t>
  </si>
  <si>
    <t>Http://www.facebook.com/deNISEdresssrt:</t>
  </si>
  <si>
    <t>2018-023</t>
  </si>
  <si>
    <t>lularoekristabowen@gmail.com</t>
  </si>
  <si>
    <t>Krista Bowen</t>
  </si>
  <si>
    <t>LuLaRoe Krista Bowen</t>
  </si>
  <si>
    <t>3590 East 134th dr</t>
  </si>
  <si>
    <t xml:space="preserve">Thornton </t>
  </si>
  <si>
    <t>https://m.facebook.com/groups/188416814905578</t>
  </si>
  <si>
    <t>2018-007</t>
  </si>
  <si>
    <t>office@alittlehelp.org</t>
  </si>
  <si>
    <t>Kenzi Everitt</t>
  </si>
  <si>
    <t>2755 S. Locust Street, Suite 220</t>
  </si>
  <si>
    <t>2018-030</t>
  </si>
  <si>
    <t>Lisa@StylishSparrow.com</t>
  </si>
  <si>
    <t>Lisa Sharpe</t>
  </si>
  <si>
    <t>2539 Humboldt St.</t>
  </si>
  <si>
    <t>StylishSparrow.com</t>
  </si>
  <si>
    <t>2018-097</t>
  </si>
  <si>
    <t>Ashley Buchart</t>
  </si>
  <si>
    <t>Natalie's Orchid Island Juice Co</t>
  </si>
  <si>
    <t>330 US-1,</t>
  </si>
  <si>
    <t>Fort Pierce</t>
  </si>
  <si>
    <t>www.oijc.com</t>
  </si>
  <si>
    <t>2018-120</t>
  </si>
  <si>
    <t>hroesink@me.com</t>
  </si>
  <si>
    <t>Heather</t>
  </si>
  <si>
    <t>1980 Dahlia St.</t>
  </si>
  <si>
    <t>www.montviewpreschool.org</t>
  </si>
  <si>
    <t>2018-117</t>
  </si>
  <si>
    <t>1901 Farragut Ave, 1901 Farragut Ave</t>
  </si>
  <si>
    <t>2018-126</t>
  </si>
  <si>
    <t>Chrystina78@yahoo.com</t>
  </si>
  <si>
    <t>Chrystina Cortes</t>
  </si>
  <si>
    <t xml:space="preserve">24801 E Ontario Drive </t>
  </si>
  <si>
    <t xml:space="preserve">Do not have one </t>
  </si>
  <si>
    <t>2018-142</t>
  </si>
  <si>
    <t>calling me 9/19, may cancel</t>
  </si>
  <si>
    <t>faythemily@hotmail.com</t>
  </si>
  <si>
    <t>Fayth Davis-Leaf</t>
  </si>
  <si>
    <t>3632 S Timberline Rd Unit C202</t>
  </si>
  <si>
    <t>Fort Collins</t>
  </si>
  <si>
    <t>2018-123</t>
  </si>
  <si>
    <t>Too Gems LLC</t>
  </si>
  <si>
    <t>www.toogems.com</t>
  </si>
  <si>
    <t>trent@nestmanortho.com</t>
  </si>
  <si>
    <t xml:space="preserve">Nestman Orthodontics </t>
  </si>
  <si>
    <t>Www.nestmanortho.com</t>
  </si>
  <si>
    <t>2018-024</t>
  </si>
  <si>
    <t>denverbridget@gmail.com</t>
  </si>
  <si>
    <t>2018-055</t>
  </si>
  <si>
    <t>tastingswithjen@gmail.com</t>
  </si>
  <si>
    <t>Jen Barrett</t>
  </si>
  <si>
    <t>www.wineshopathome.com/jenbarrett</t>
  </si>
  <si>
    <t>2018-137</t>
  </si>
  <si>
    <t>kknepler@dreamstyleremodeling.com</t>
  </si>
  <si>
    <t>Katie Knepler</t>
  </si>
  <si>
    <t>8678 Concorde Center Drive, Suite 200</t>
  </si>
  <si>
    <t>www.dreamstyleremodeling.com</t>
  </si>
  <si>
    <t>2018-139</t>
  </si>
  <si>
    <t>3655 Glencoe St</t>
  </si>
  <si>
    <t>2018-133</t>
  </si>
  <si>
    <t>amber@threeweekkitchens.com</t>
  </si>
  <si>
    <t>Amber Bonar</t>
  </si>
  <si>
    <t xml:space="preserve">Three Week Kitchens </t>
  </si>
  <si>
    <t>2227 Grape St</t>
  </si>
  <si>
    <t>2018-043</t>
  </si>
  <si>
    <t>Yes Basic</t>
  </si>
  <si>
    <t>kailee.quinn@hellofresh.com</t>
  </si>
  <si>
    <t>Kailee Quinn</t>
  </si>
  <si>
    <t>Grocery Delivery E-Services USA, Inc. dba HelloFresh</t>
  </si>
  <si>
    <t>40 W 25th St., 7th Floor</t>
  </si>
  <si>
    <t>New York</t>
  </si>
  <si>
    <t>hellofresh.com</t>
  </si>
  <si>
    <t>2018-140</t>
  </si>
  <si>
    <t>rockymountainpunk@gmail.com</t>
  </si>
  <si>
    <t>Emily Salazar</t>
  </si>
  <si>
    <t>Rocky Mountain Punk, LLC</t>
  </si>
  <si>
    <t>9590 W. Maplewood Pl.</t>
  </si>
  <si>
    <t>www.rockymountainpunk.com</t>
  </si>
  <si>
    <t>2018-124</t>
  </si>
  <si>
    <t>leftwingswag@gmail.com</t>
  </si>
  <si>
    <t>Dana Grueser</t>
  </si>
  <si>
    <t>4821 Xanthia St. #101</t>
  </si>
  <si>
    <t>www.leftwingswag.etsy.com</t>
  </si>
  <si>
    <t>2018-131</t>
  </si>
  <si>
    <t>nicky@jackandnicole.com</t>
  </si>
  <si>
    <t>Nicky Yazbeck</t>
  </si>
  <si>
    <t>10872 E. 28th Place</t>
  </si>
  <si>
    <t>https://jackandnicole.com/</t>
  </si>
  <si>
    <t>2018-006</t>
  </si>
  <si>
    <t>2018-016</t>
  </si>
  <si>
    <t>julie.hogan@healthonecares.com</t>
  </si>
  <si>
    <t>Julie Hogan</t>
  </si>
  <si>
    <t>4567 E 9th Ave</t>
  </si>
  <si>
    <t>RoseMed.com</t>
  </si>
  <si>
    <t>2018-110</t>
  </si>
  <si>
    <t>2018-103</t>
  </si>
  <si>
    <t>irmaschild@aol.com</t>
  </si>
  <si>
    <t>Pamela Richards</t>
  </si>
  <si>
    <t>2018-146</t>
  </si>
  <si>
    <t>dramirez@royalcrestdairy.com</t>
  </si>
  <si>
    <t>Darcie Ramirez</t>
  </si>
  <si>
    <t>350 S Pearl St</t>
  </si>
  <si>
    <t>royalcrestdairy.com</t>
  </si>
  <si>
    <t>2018-141</t>
  </si>
  <si>
    <t>sending check</t>
  </si>
  <si>
    <t>lularoebymaggiedoyle@gmail.com</t>
  </si>
  <si>
    <t>Maggie Doyle</t>
  </si>
  <si>
    <t>Shop for Good by Maggie Doyle LLC</t>
  </si>
  <si>
    <t>449 S JAY ST</t>
  </si>
  <si>
    <t>2018-138</t>
  </si>
  <si>
    <t>ivonne@cig-pr.com</t>
  </si>
  <si>
    <t>ivonne colin</t>
  </si>
  <si>
    <t>The Colorado Department of Transportation</t>
  </si>
  <si>
    <t>2575 S Syracuse Way</t>
  </si>
  <si>
    <t>2018-130</t>
  </si>
  <si>
    <t>danielle.jauregui@completebasementsystems.net</t>
  </si>
  <si>
    <t>Danielle Jauregui</t>
  </si>
  <si>
    <t>11795 E 45th Ave</t>
  </si>
  <si>
    <t>www.completebasementsystems.net</t>
  </si>
  <si>
    <t>2018-091</t>
  </si>
  <si>
    <t>jake.wagner@flooranddecor.com</t>
  </si>
  <si>
    <t>Jake</t>
  </si>
  <si>
    <t>10075 E 40th Ave</t>
  </si>
  <si>
    <t>www.flooranddecor.com</t>
  </si>
  <si>
    <t>2018-128</t>
  </si>
  <si>
    <t>hollyreef@remax.net</t>
  </si>
  <si>
    <t>Holly Reef</t>
  </si>
  <si>
    <t>Re/Max Professionals</t>
  </si>
  <si>
    <t>6138 E. 17th Ave</t>
  </si>
  <si>
    <t>2018-132</t>
  </si>
  <si>
    <t>cbarnett@seniorhousingoptions.org</t>
  </si>
  <si>
    <t>Cait Barnett</t>
  </si>
  <si>
    <t>1901 Eudora St</t>
  </si>
  <si>
    <t>www.seniorhousingoptions.org</t>
  </si>
  <si>
    <t>2018-143</t>
  </si>
  <si>
    <t> paid </t>
  </si>
  <si>
    <t>Any Street</t>
  </si>
  <si>
    <t xml:space="preserve">Kuhn Advisors, Inc. </t>
  </si>
  <si>
    <t>2373 Central Park Blvd. Suite 100</t>
  </si>
  <si>
    <t>2018-012</t>
  </si>
  <si>
    <t>Home Sponsor</t>
  </si>
  <si>
    <t>2018-003</t>
  </si>
  <si>
    <t>Tara Bannon Williamson</t>
  </si>
  <si>
    <t>Denver Public Library - Park Hill Branch</t>
  </si>
  <si>
    <t>www.denverlibrary.org</t>
  </si>
  <si>
    <t>2018-045</t>
  </si>
  <si>
    <t>2018-008</t>
  </si>
  <si>
    <t xml:space="preserve">Park Hill Veterinary Medical Center </t>
  </si>
  <si>
    <t>2018-018</t>
  </si>
  <si>
    <t>Paul and Amy Worden</t>
  </si>
  <si>
    <t>16788 E. Belleview Pl</t>
  </si>
  <si>
    <t>www.kona-ice.com</t>
  </si>
  <si>
    <t>2018-013</t>
  </si>
  <si>
    <t>2018-020</t>
  </si>
  <si>
    <t>Tim Willis</t>
  </si>
  <si>
    <t>Chibby Wibbitz Sliderz n Bitez</t>
  </si>
  <si>
    <t>www.chibbywibbitz.com</t>
  </si>
  <si>
    <t>2018-032</t>
  </si>
  <si>
    <t>1336 Cherry St</t>
  </si>
  <si>
    <t>2018-102</t>
  </si>
  <si>
    <t>Roll It Up Sushi</t>
  </si>
  <si>
    <t>rollitupsushitruck@gmail.com</t>
  </si>
  <si>
    <t>Mathew Yamali</t>
  </si>
  <si>
    <t>770 s Miller ct</t>
  </si>
  <si>
    <t xml:space="preserve">Lakewood </t>
  </si>
  <si>
    <t>Rollitupsushitruck.com</t>
  </si>
  <si>
    <t>2018-109</t>
  </si>
  <si>
    <t>THEY WANT A BOOTH</t>
  </si>
  <si>
    <t>t.thani333@gmail.com</t>
  </si>
  <si>
    <t>2018-136</t>
  </si>
  <si>
    <t>MauiWowi</t>
  </si>
  <si>
    <t>Erik Boller</t>
  </si>
  <si>
    <t>2018-147</t>
  </si>
  <si>
    <t>Rocky Mountain Snowflakes</t>
  </si>
  <si>
    <t>Food (ONEIDA ST)</t>
  </si>
  <si>
    <t>diana@tulsahomeauto.com</t>
  </si>
  <si>
    <t>Diana and Jeremy Szeszulski</t>
  </si>
  <si>
    <t>11375 E 61st St #103</t>
  </si>
  <si>
    <t>Broken Arrow</t>
  </si>
  <si>
    <t>http://rockymountainsnowflakes.com</t>
  </si>
  <si>
    <t>Food/same concept Kona</t>
  </si>
  <si>
    <t>2018-101</t>
  </si>
  <si>
    <t>No</t>
  </si>
  <si>
    <t>2017 STREET FAIR LAYOUT</t>
  </si>
  <si>
    <t>lularroe Nancy Meier</t>
  </si>
  <si>
    <t>Harmonic Healing Massage</t>
  </si>
  <si>
    <t>Cabi</t>
  </si>
  <si>
    <t>Arising Hope</t>
  </si>
  <si>
    <t>Natures Educators</t>
  </si>
  <si>
    <t>A Precious Child</t>
  </si>
  <si>
    <t>Mayfair Vision Clinic</t>
  </si>
  <si>
    <r>
      <rPr>
        <sz val="10"/>
        <color rgb="FF000000"/>
        <rFont val="Calibri"/>
        <family val="2"/>
      </rPr>
      <t>Adolesco Youth Exchange</t>
    </r>
    <r>
      <rPr>
        <sz val="11"/>
        <color rgb="FF000000"/>
        <rFont val="Calibri"/>
        <family val="2"/>
      </rPr>
      <t xml:space="preserve">
</t>
    </r>
  </si>
  <si>
    <t>Koko Denver</t>
  </si>
  <si>
    <t>Blessed Sacrament Catholic School</t>
  </si>
  <si>
    <t>New York Life</t>
  </si>
  <si>
    <t>Thirty-One Gifts</t>
  </si>
  <si>
    <t>Grape Street Greetings</t>
  </si>
  <si>
    <t>Rose Medical</t>
  </si>
  <si>
    <t>Lux and Luca Jewelry</t>
  </si>
  <si>
    <t>Miles Music Studio</t>
  </si>
  <si>
    <t>New Energy Colorado</t>
  </si>
  <si>
    <t>Madison &amp; Company Properties</t>
  </si>
  <si>
    <t>Eco Roof &amp; Solar</t>
  </si>
  <si>
    <t xml:space="preserve">Amina Enterprise Inc </t>
  </si>
  <si>
    <t>Solar Side Up</t>
  </si>
  <si>
    <t>Cathy Hiatt, MetalArtist</t>
  </si>
  <si>
    <t>Basements And Beyond</t>
  </si>
  <si>
    <t>Pawsitive Worx Dog Training</t>
  </si>
  <si>
    <t>Ace on The Fax</t>
  </si>
  <si>
    <t xml:space="preserve">Jennifer Faris Photography </t>
  </si>
  <si>
    <t>Flipside Pillow</t>
  </si>
  <si>
    <t>Lipsense/senegence</t>
  </si>
  <si>
    <t>Unity On The Avenue Spiritual Center</t>
  </si>
  <si>
    <t xml:space="preserve">The Circus a Kids Boutique 
</t>
  </si>
  <si>
    <t>Available</t>
  </si>
  <si>
    <t>Wensday Worldwide Inc</t>
  </si>
  <si>
    <t xml:space="preserve">Integrity Hardwoods
</t>
  </si>
  <si>
    <t>Black Eyed Susan Design</t>
  </si>
  <si>
    <t>Indigo Bee Co.</t>
  </si>
  <si>
    <t>CO Perfectly Imperfect</t>
  </si>
  <si>
    <t>Two Little Fruits</t>
  </si>
  <si>
    <t>Denver Welcome Home</t>
  </si>
  <si>
    <t>Studio Juliet</t>
  </si>
  <si>
    <t>CPFAN</t>
  </si>
  <si>
    <t>Catch It In Time</t>
  </si>
  <si>
    <t>Nice dress art</t>
  </si>
  <si>
    <t>Park Hill Pro</t>
  </si>
  <si>
    <t>CMC Windows</t>
  </si>
  <si>
    <t xml:space="preserve">Montview Community Preschool &amp; Kindergarten
</t>
  </si>
  <si>
    <t>Saint Joseph Hospital</t>
  </si>
  <si>
    <t>D. F.. Lemons Design</t>
  </si>
  <si>
    <t>Heidi Wendling YCRE</t>
  </si>
  <si>
    <t xml:space="preserve">doTERRA  </t>
  </si>
  <si>
    <t>lularoe Maggie Doyle</t>
  </si>
  <si>
    <t>Phoenix Window</t>
  </si>
  <si>
    <t>Bittersweet x Design</t>
  </si>
  <si>
    <t>WiseMassage LLC</t>
  </si>
  <si>
    <t>Natures Studio</t>
  </si>
  <si>
    <t>Ackerman's Kitchen &amp; Bath</t>
  </si>
  <si>
    <t>Montessori Children's House Of Denver</t>
  </si>
  <si>
    <t>Drive Chill Park Hill</t>
  </si>
  <si>
    <t>The Sparrow Studio</t>
  </si>
  <si>
    <t>PEO International</t>
  </si>
  <si>
    <t>Nestman &amp; Eng</t>
  </si>
  <si>
    <t xml:space="preserve">lularoe jessie and Dimarly </t>
  </si>
  <si>
    <t>KIDS VENDORS A-F</t>
  </si>
  <si>
    <t>KIDS VENDORS G-L</t>
  </si>
  <si>
    <t>17th Ave</t>
  </si>
  <si>
    <t>Timestamp</t>
  </si>
  <si>
    <t>Email Address</t>
  </si>
  <si>
    <t>Re-enter Email address</t>
  </si>
  <si>
    <t>Full name</t>
  </si>
  <si>
    <t>Business name</t>
  </si>
  <si>
    <t>Street address</t>
  </si>
  <si>
    <t>Zip Code</t>
  </si>
  <si>
    <t>Phone number</t>
  </si>
  <si>
    <t>Select the category that best fits your business:</t>
  </si>
  <si>
    <t>Booth Type</t>
  </si>
  <si>
    <t>Requested Booth Space # OR Food Truck Size</t>
  </si>
  <si>
    <t>Street Fair Sponsorship Add-on</t>
  </si>
  <si>
    <t>Booth Equipment Package Add-on</t>
  </si>
  <si>
    <t>Required for RETAIL SALES: Retail Sales Tax License # or Special Event Sales Tax License #</t>
  </si>
  <si>
    <t>Required for FOOD TRUCKS: Mobile Retail Food Establishment License #</t>
  </si>
  <si>
    <t>Required for FOOD VENDORS (non-trucks): Temporary Retail Food Establishment License #</t>
  </si>
  <si>
    <t>Required for NON-PROFITS: 501(c)(3) Identification #</t>
  </si>
  <si>
    <t>SET-UP &amp; TEAR-DOWN: Vendors will receive set-up instructions from event organizers. All vendors are expected to comply with set-up instructions unless special arrangements are made with event organizers. All vendors are also expected to keep their booths set up for the duration of the event unless special arrangements are made with event organizers.</t>
  </si>
  <si>
    <t>SUSTAINABILITY: We strive to make this a zero-waste event. All products distributed by vendors MUST be recyclable or compostable. STYROFOAM IS STRICTLY PROHIBITED. If you distribute items that contribute to landfill waste, you will be invoiced a $200 waste fee. In addition, event organizers may prohibit your participation in the future.</t>
  </si>
  <si>
    <t xml:space="preserve">LICENSES: Vendors are responsible for ensuring they have the proper tax and food licenses to vend at this event. </t>
  </si>
  <si>
    <t>FOOD SAMPLING: Vendors may only distribute samples of food and non-alcoholic beverages that are reasonable with regard to the purpose of promoting their goods or services. Food samples are limited to 2-ounce portions. Non-alcoholic beverage samples are limited to 4-ounce portions. The sampling or giveaway of alcoholic beverages is prohibited.</t>
  </si>
  <si>
    <t xml:space="preserve">PAYMENT: Vendors will receive an electronic invoice from the Greater Park Hill Community, Inc. and registration will only be confirmed once payment is received. If payment is not received within one week of invoice, we will release your booth. All space requests are on a first-come, first-served basis. </t>
  </si>
  <si>
    <t>THE FINE PRINT: Greater Park Hill Community, Inc. will not be responsible for any personal injury, breakage, loss, damage or theft of items in the fair. This event takes place rain or shine. No refunds will be provided due to weather.</t>
  </si>
  <si>
    <t>Assigned Booth</t>
  </si>
  <si>
    <t>Booth $$$</t>
  </si>
  <si>
    <t>Equipment $$$</t>
  </si>
  <si>
    <t>Lularoebymaggiedoyle@gmail.com</t>
  </si>
  <si>
    <t xml:space="preserve">449 S Jay St. </t>
  </si>
  <si>
    <t>https://m.facebook.com/ShopForGoodbyMaggie</t>
  </si>
  <si>
    <t>Double Aisle/End ($225 early bird/$250 after July 15th)</t>
  </si>
  <si>
    <t>I have a mobile boutique bus that is 23' long.</t>
  </si>
  <si>
    <t>No, thank you.</t>
  </si>
  <si>
    <t>None</t>
  </si>
  <si>
    <t xml:space="preserve">The company (LuLaRoe) pays all the sales tax after I collect it. </t>
  </si>
  <si>
    <t>I understand.</t>
  </si>
  <si>
    <t>tratliff@royalcrestdairy.com</t>
  </si>
  <si>
    <t>Trish Ratliff</t>
  </si>
  <si>
    <t>Standard ($125 early bird/$150 after July 15th)</t>
  </si>
  <si>
    <t>We would love to be in either 49 or 52, thank you!</t>
  </si>
  <si>
    <t>lularoejessyanddimarly@gmail.com</t>
  </si>
  <si>
    <t>Dimarly suarez and jessica chang</t>
  </si>
  <si>
    <t xml:space="preserve">LuLaRoe Jessy and Dimarly </t>
  </si>
  <si>
    <t>1475 s quebec way #50</t>
  </si>
  <si>
    <t xml:space="preserve">http://tinyurl.com/hme6a4u </t>
  </si>
  <si>
    <t>Aisle/End ($150 early bird/$175 after July 15th)</t>
  </si>
  <si>
    <t>51 or 50</t>
  </si>
  <si>
    <t>47-3194105</t>
  </si>
  <si>
    <t>Maui Wowi/ Opa Greek Eats/ Cool Beads</t>
  </si>
  <si>
    <t>4301 tejon st</t>
  </si>
  <si>
    <t>Food truck ($200 early bird/$225 after  July 15th)</t>
  </si>
  <si>
    <t xml:space="preserve">Closest to kids zone </t>
  </si>
  <si>
    <t xml:space="preserve">Will send </t>
  </si>
  <si>
    <t>Will send</t>
  </si>
  <si>
    <t>Margot K. Vahrenwald</t>
  </si>
  <si>
    <t>Booth 1 or 100 at Montview</t>
  </si>
  <si>
    <t>YES! I want to be a Street Fair Sponsor for only an additional $350.</t>
  </si>
  <si>
    <t>www.kokodenver.com</t>
  </si>
  <si>
    <t>lularoenancymeier@gmail.com</t>
  </si>
  <si>
    <t>Nancy Meier</t>
  </si>
  <si>
    <t>LuLaRoe by Nancy Meier</t>
  </si>
  <si>
    <t>220 Roslyn St #708</t>
  </si>
  <si>
    <t>www.shoppingwithnancy.com</t>
  </si>
  <si>
    <t>100 or 1</t>
  </si>
  <si>
    <t>30302087-000</t>
  </si>
  <si>
    <t>sales@parkhilldesigh.com</t>
  </si>
  <si>
    <t>meridythe Emmanuel</t>
  </si>
  <si>
    <t>2601 Monaco pkwy</t>
  </si>
  <si>
    <t>www.parkhilldesign.com</t>
  </si>
  <si>
    <t>G</t>
  </si>
  <si>
    <t>Denver Welcome Home.com LLC</t>
  </si>
  <si>
    <t>4909 East 23rd Ave</t>
  </si>
  <si>
    <t>denverwelcomehhome.com</t>
  </si>
  <si>
    <t>70 ( and 69 for non profit CPFAN)</t>
  </si>
  <si>
    <t>Bridget walsh</t>
  </si>
  <si>
    <t>City Park Friends and Neighbors</t>
  </si>
  <si>
    <t>4909 e 23rd ave</t>
  </si>
  <si>
    <t>denver</t>
  </si>
  <si>
    <t>CPFAN.org</t>
  </si>
  <si>
    <t>RNORegisterd neighborhood Organization</t>
  </si>
  <si>
    <t>Non-profit  ($50 early bird/$75 after July 15th)</t>
  </si>
  <si>
    <t>69 . next to 70</t>
  </si>
  <si>
    <t>RNO no 501 c 3 status</t>
  </si>
  <si>
    <t>event4champion@gmail.com</t>
  </si>
  <si>
    <t>Angela Brown</t>
  </si>
  <si>
    <t>Champion Home Exteriors</t>
  </si>
  <si>
    <t>10035 E 40th Ave</t>
  </si>
  <si>
    <t>www.getchampion.com</t>
  </si>
  <si>
    <t>01560851-0000</t>
  </si>
  <si>
    <t>ann.t@natureseducators.org</t>
  </si>
  <si>
    <t>Ann Troth</t>
  </si>
  <si>
    <t>Nature's Educators</t>
  </si>
  <si>
    <t>6490 N US Hwy 85</t>
  </si>
  <si>
    <t xml:space="preserve">Sedalia </t>
  </si>
  <si>
    <t>www.natureseducators.org</t>
  </si>
  <si>
    <t>2, 3, or 4</t>
  </si>
  <si>
    <t>45-0749063</t>
  </si>
  <si>
    <t>PEOinternational.org</t>
  </si>
  <si>
    <t>Booth 48 (or nearby)</t>
  </si>
  <si>
    <t>I can't find the number, but I will. I hate to delay since we'd love to have the same booth as last year.</t>
  </si>
  <si>
    <t>97,96,95</t>
  </si>
  <si>
    <t>dorothy@MileHighDacshundsRescue.org</t>
  </si>
  <si>
    <t>EIN 47-3750445</t>
  </si>
  <si>
    <t>roger@catchitintime.org</t>
  </si>
  <si>
    <t>Roger Miller</t>
  </si>
  <si>
    <t>Catch It in Time</t>
  </si>
  <si>
    <t>2675 S. Abilene St., Ste. 175</t>
  </si>
  <si>
    <t>catchitintime.org</t>
  </si>
  <si>
    <t>39, 32, 29</t>
  </si>
  <si>
    <t>98012256 CO tax exempt #</t>
  </si>
  <si>
    <t>lemmonserin@gmail.com</t>
  </si>
  <si>
    <t>Erin Lemmons</t>
  </si>
  <si>
    <t>2360 Central Park Blvd</t>
  </si>
  <si>
    <t>erinlemmons.cabionline.com</t>
  </si>
  <si>
    <t>99, 98, 97</t>
  </si>
  <si>
    <t>Jeff Griffin</t>
  </si>
  <si>
    <t>25587 Conifer Rd Ste 105 #720</t>
  </si>
  <si>
    <t>40, 41, 60</t>
  </si>
  <si>
    <t>Kristin.Yenerall@madisonprops.com</t>
  </si>
  <si>
    <t>kristin.yenerall@madisonprops.com</t>
  </si>
  <si>
    <t>Tom Lilly</t>
  </si>
  <si>
    <t>201 Milwaukee Street Ste G</t>
  </si>
  <si>
    <t>TOMLILLYREALESTATE.COM</t>
  </si>
  <si>
    <t>Basic  - $50 - One (1) 8' table &amp; Two (2) chairs</t>
  </si>
  <si>
    <t>N/A</t>
  </si>
  <si>
    <t>melanie@nestmaneng.com</t>
  </si>
  <si>
    <t>Melanie Homer</t>
  </si>
  <si>
    <t>Nestman &amp; Eng Orthodontics</t>
  </si>
  <si>
    <t>10646 Olathe St.</t>
  </si>
  <si>
    <t>Commerce City</t>
  </si>
  <si>
    <t>www.nestmaneng</t>
  </si>
  <si>
    <t>49,52,53</t>
  </si>
  <si>
    <t>10,11,90,91</t>
  </si>
  <si>
    <t>25041797-0000</t>
  </si>
  <si>
    <t>1777 S Harrison Street, Suite 1100</t>
  </si>
  <si>
    <t>#37, #38, #39</t>
  </si>
  <si>
    <t>99, 97, 2</t>
  </si>
  <si>
    <t>juicedtogo@gmail.com</t>
  </si>
  <si>
    <t>Karly Ward</t>
  </si>
  <si>
    <t>Juiced to Go Mobile Studio Experience</t>
  </si>
  <si>
    <t>1221 Alton St</t>
  </si>
  <si>
    <t>www.juicedtogomobilestudioexperience.com</t>
  </si>
  <si>
    <t>any of the corner booths in the Kid's Area</t>
  </si>
  <si>
    <t>we do not pay sales tax (service)</t>
  </si>
  <si>
    <t>Kids - A</t>
  </si>
  <si>
    <t>Monroe</t>
  </si>
  <si>
    <t>lscris@aol.com</t>
  </si>
  <si>
    <t>1912 Eudora Street</t>
  </si>
  <si>
    <t>#7</t>
  </si>
  <si>
    <t>xxxxxx</t>
  </si>
  <si>
    <t>1958 Elm street</t>
  </si>
  <si>
    <t>bscs-denver.net</t>
  </si>
  <si>
    <t>xxxxxxx</t>
  </si>
  <si>
    <t>parkhillwoodworks.com</t>
  </si>
  <si>
    <t>teslow@aceonthefax.com</t>
  </si>
  <si>
    <t>Juel</t>
  </si>
  <si>
    <t>Ace on the Fax</t>
  </si>
  <si>
    <t>7100 E. Colfax</t>
  </si>
  <si>
    <t>aceonthefax.com</t>
  </si>
  <si>
    <t>Hardware</t>
  </si>
  <si>
    <t>20, 21, 30</t>
  </si>
  <si>
    <t>04294795-0000</t>
  </si>
  <si>
    <t>mvcweb@aol.com</t>
  </si>
  <si>
    <t>Janice I. Jarrett, OD</t>
  </si>
  <si>
    <t>1336 Leyden St</t>
  </si>
  <si>
    <t>MayfairVisionClinic.com</t>
  </si>
  <si>
    <t>5,6,7</t>
  </si>
  <si>
    <t>2562 Grape Street</t>
  </si>
  <si>
    <t>Grapestreetgreetings.com</t>
  </si>
  <si>
    <t>91, 61, 40</t>
  </si>
  <si>
    <t>ryan@fictionbeer.com</t>
  </si>
  <si>
    <t>Ryan kilpatrick</t>
  </si>
  <si>
    <t>Fiction Beer Company</t>
  </si>
  <si>
    <t>7101 east colfax ave</t>
  </si>
  <si>
    <t>Www.fictionbeer.com</t>
  </si>
  <si>
    <t>Beer</t>
  </si>
  <si>
    <t>Beer garden</t>
  </si>
  <si>
    <t xml:space="preserve">Cassandra herzog </t>
  </si>
  <si>
    <t xml:space="preserve">Lux and Luca Jewelry Co </t>
  </si>
  <si>
    <t xml:space="preserve">2250 nome street </t>
  </si>
  <si>
    <t>Www.luxandluca.com</t>
  </si>
  <si>
    <t xml:space="preserve">Jewelry </t>
  </si>
  <si>
    <t>90, 89 88</t>
  </si>
  <si>
    <t>221634-010060</t>
  </si>
  <si>
    <t>Sarahglovesbags@gmail.com</t>
  </si>
  <si>
    <t>Sarah Gall</t>
  </si>
  <si>
    <t>1765 Roslyn</t>
  </si>
  <si>
    <t>https://www.mythirtyone.com/sarahgall</t>
  </si>
  <si>
    <t>9, 88, or 23</t>
  </si>
  <si>
    <t>reuterskp@gtmail.com</t>
  </si>
  <si>
    <t>Pearl Reuter</t>
  </si>
  <si>
    <t>2390 Fairfax Street</t>
  </si>
  <si>
    <t>Double ($200 early bird/$225 after July 15th)</t>
  </si>
  <si>
    <t>12, 13, 14  we need 3 spaces</t>
  </si>
  <si>
    <t>04178046-0000</t>
  </si>
  <si>
    <t>80, 61, 71</t>
  </si>
  <si>
    <t>29873201-0000</t>
  </si>
  <si>
    <t>Tara</t>
  </si>
  <si>
    <t>Denver Public Library Park Hill Branch</t>
  </si>
  <si>
    <t>84-1394690</t>
  </si>
  <si>
    <t>Www.denverwoodworker.com</t>
  </si>
  <si>
    <t>45,47 or 44</t>
  </si>
  <si>
    <t>27773936-0000</t>
  </si>
  <si>
    <t>stacy@pawsitiveworx.com</t>
  </si>
  <si>
    <t>Stacy Block</t>
  </si>
  <si>
    <t>1160 S. Clinton St, #38</t>
  </si>
  <si>
    <t>www.pawsitiveworx.com</t>
  </si>
  <si>
    <t>n/a - no retail sales</t>
  </si>
  <si>
    <t>info@arisinghope.org</t>
  </si>
  <si>
    <t>Angela McMahan</t>
  </si>
  <si>
    <t>PO Box 1114</t>
  </si>
  <si>
    <t>Eastlake</t>
  </si>
  <si>
    <t>www.arisinghope.org</t>
  </si>
  <si>
    <t>1,3,23</t>
  </si>
  <si>
    <t>26-1354205</t>
  </si>
  <si>
    <t>julie@studiojuliet.com</t>
  </si>
  <si>
    <t>Julie Nolan</t>
  </si>
  <si>
    <t>467 Kenton Street</t>
  </si>
  <si>
    <t>studiojuliet.com</t>
  </si>
  <si>
    <t>60, 31, 80</t>
  </si>
  <si>
    <t>383 Corona St. #104</t>
  </si>
  <si>
    <t>61, 40, 56</t>
  </si>
  <si>
    <t>Mohamed Mouaddine</t>
  </si>
  <si>
    <t xml:space="preserve">9650 E 25 th Ave </t>
  </si>
  <si>
    <t>Aminaautorepair.com</t>
  </si>
  <si>
    <t xml:space="preserve">Automotive </t>
  </si>
  <si>
    <t xml:space="preserve">16/17 </t>
  </si>
  <si>
    <t>16-17</t>
  </si>
  <si>
    <t>eat@totbbq.com</t>
  </si>
  <si>
    <t>25' X 20'</t>
  </si>
  <si>
    <t>42-56668-0000</t>
  </si>
  <si>
    <t>2011-BFN-1052809</t>
  </si>
  <si>
    <t>2017-BFN-0003080</t>
  </si>
  <si>
    <t>mel@flipsidepillow.com</t>
  </si>
  <si>
    <t>Melanie Avjean</t>
  </si>
  <si>
    <t>Flipside Pillow, LLC</t>
  </si>
  <si>
    <t>2868 S Grant St</t>
  </si>
  <si>
    <t>www.flipsidepillow.com</t>
  </si>
  <si>
    <t>Kid's Area F G or L</t>
  </si>
  <si>
    <t>30723525-0000</t>
  </si>
  <si>
    <t>brent@twolittlefruits.com</t>
  </si>
  <si>
    <t>Brent Rodgers</t>
  </si>
  <si>
    <t>4889 Elm Ct</t>
  </si>
  <si>
    <t>https://www.twolittlefruits.com</t>
  </si>
  <si>
    <t>#40 #61#30</t>
  </si>
  <si>
    <t>344573-010048</t>
  </si>
  <si>
    <t>Nick Bonham</t>
  </si>
  <si>
    <t>1401 W. Bayaud Ave</t>
  </si>
  <si>
    <t>trustourwindows.com</t>
  </si>
  <si>
    <t>12, 16 or 17</t>
  </si>
  <si>
    <t>karimiles@yahoo.com</t>
  </si>
  <si>
    <t>Kari Miles</t>
  </si>
  <si>
    <t>1608 Olive Street</t>
  </si>
  <si>
    <t>Music Teaching</t>
  </si>
  <si>
    <t>#2,  89, #12</t>
  </si>
  <si>
    <t>Alicia Torres Geary</t>
  </si>
  <si>
    <t xml:space="preserve">doTERRA </t>
  </si>
  <si>
    <t>3337 Harrison Street</t>
  </si>
  <si>
    <t>www.mydoterra.com/aliciageary</t>
  </si>
  <si>
    <t>mahala@apreciouschild.org</t>
  </si>
  <si>
    <t>Mahala Evans</t>
  </si>
  <si>
    <t>557 Burbank St., Unit E</t>
  </si>
  <si>
    <t>Broomfield</t>
  </si>
  <si>
    <t>www.apreciouschild.org</t>
  </si>
  <si>
    <t>drivechill@gmail.com</t>
  </si>
  <si>
    <t>Mina Goldstein</t>
  </si>
  <si>
    <t>Drive Chill</t>
  </si>
  <si>
    <t>1569 Eudora St</t>
  </si>
  <si>
    <t>www.drivechill.org</t>
  </si>
  <si>
    <t>54, 55 or 56</t>
  </si>
  <si>
    <t>12609 W. Idaho Dr.</t>
  </si>
  <si>
    <t>www.solarsideup.com</t>
  </si>
  <si>
    <t xml:space="preserve">Residential Solar </t>
  </si>
  <si>
    <t>84,85,86</t>
  </si>
  <si>
    <t>mderosi@me.com</t>
  </si>
  <si>
    <t xml:space="preserve"> po box 1154</t>
  </si>
  <si>
    <t>www.newenergycolorado.com</t>
  </si>
  <si>
    <t>84, 85, 86</t>
  </si>
  <si>
    <t>Markbrown@ecoroofandsolar.com</t>
  </si>
  <si>
    <t>markbrown@ecoroofandsolar.com</t>
  </si>
  <si>
    <t>Mark Brown</t>
  </si>
  <si>
    <t>ECO Roof and Solar</t>
  </si>
  <si>
    <t>610 S. Lipan St.</t>
  </si>
  <si>
    <t>www.ecoroofandsolar.com</t>
  </si>
  <si>
    <t>85 Next to Solar side up(Partners)</t>
  </si>
  <si>
    <t>Stacy McDonald</t>
  </si>
  <si>
    <t>Elevate Yoga Denver</t>
  </si>
  <si>
    <t>4926 E Colfax Ave</t>
  </si>
  <si>
    <t>62, 63, 64</t>
  </si>
  <si>
    <t>3739 Vine st</t>
  </si>
  <si>
    <t>24ft long</t>
  </si>
  <si>
    <t>27, 28, 29</t>
  </si>
  <si>
    <t>kohlmanhealth@aol.com</t>
  </si>
  <si>
    <t>Lawrence Kohlman</t>
  </si>
  <si>
    <t>4670 E 17th Ave Parkway</t>
  </si>
  <si>
    <t>non denominational spiritual community</t>
  </si>
  <si>
    <t>no sales</t>
  </si>
  <si>
    <t>19871438607 CO.SOS</t>
  </si>
  <si>
    <t>Courtney</t>
  </si>
  <si>
    <t>801 Dahlia St. #3</t>
  </si>
  <si>
    <t>CO</t>
  </si>
  <si>
    <t>KibokoKidogo.Etsy.com</t>
  </si>
  <si>
    <t>55, 56, 57</t>
  </si>
  <si>
    <t>I get licenses for specific events in Denver as needed.  I have an account already set up with the City of Denver and will have a special events license if I am accepted.</t>
  </si>
  <si>
    <t>jim.ackerman47@gmail.com</t>
  </si>
  <si>
    <t xml:space="preserve">Jim Ackerman </t>
  </si>
  <si>
    <t xml:space="preserve">Ackerman's Kitchen &amp; Bath </t>
  </si>
  <si>
    <t>3390 W. Sarstoga Abe</t>
  </si>
  <si>
    <t>Not sure</t>
  </si>
  <si>
    <t>Na</t>
  </si>
  <si>
    <t>wrightblack@yahoo.com</t>
  </si>
  <si>
    <t>Jana Black</t>
  </si>
  <si>
    <t>8666 East Girard Ave</t>
  </si>
  <si>
    <t>tamara.cooper@sothebysrealty.com</t>
  </si>
  <si>
    <t>Tammy Cooper</t>
  </si>
  <si>
    <t>Basements and Beyond</t>
  </si>
  <si>
    <t>921 Santa Fe Drive</t>
  </si>
  <si>
    <t>www.BasementsandBeyond.com</t>
  </si>
  <si>
    <t>Design Build/Remodeling</t>
  </si>
  <si>
    <t>#81 - Must be big enough to accomodate a 10 ft booth</t>
  </si>
  <si>
    <t>Katie Avila</t>
  </si>
  <si>
    <t>https://www.facebook.com/Nature-Studio-368150826573649/</t>
  </si>
  <si>
    <t>jennifer@harmonichealingmassage.com</t>
  </si>
  <si>
    <t>Jennifer Ouimette</t>
  </si>
  <si>
    <t>149 S. Trenton Street</t>
  </si>
  <si>
    <t>www.harmonichealingmassage.com</t>
  </si>
  <si>
    <t>Not next to food or massage therapist</t>
  </si>
  <si>
    <t>ashley.buchart@cmcwindows.com</t>
  </si>
  <si>
    <t>17011 Lincoln Ave #535</t>
  </si>
  <si>
    <t>Parker</t>
  </si>
  <si>
    <t>www.CMCWindows.com</t>
  </si>
  <si>
    <t>Any</t>
  </si>
  <si>
    <t>82-167-6343</t>
  </si>
  <si>
    <t>Kara.Nicklas@HealthONEcares.com</t>
  </si>
  <si>
    <t>Kara Nicklas</t>
  </si>
  <si>
    <t>www.rosemed.com</t>
  </si>
  <si>
    <t>Hospital</t>
  </si>
  <si>
    <t>1385 S Colorado Blvd, #312</t>
  </si>
  <si>
    <t xml:space="preserve">63, 58, 94, </t>
  </si>
  <si>
    <t xml:space="preserve">350 S Jersey St </t>
  </si>
  <si>
    <t>1- 22, 2- 43, 3-38</t>
  </si>
  <si>
    <t>2034 Dahlia St</t>
  </si>
  <si>
    <t>88 &amp; 87</t>
  </si>
  <si>
    <t>87 &amp; 88</t>
  </si>
  <si>
    <t>mrwensday@wensdayshop.com</t>
  </si>
  <si>
    <t>Wendell Mckines</t>
  </si>
  <si>
    <t>2942 Johnson Ave</t>
  </si>
  <si>
    <t xml:space="preserve">Richmond </t>
  </si>
  <si>
    <t>www.wensdayshop.com</t>
  </si>
  <si>
    <t>No special request. We just appreciate the opportunity</t>
  </si>
  <si>
    <t>103-121858</t>
  </si>
  <si>
    <t>1960 Ogden St., Suite 320</t>
  </si>
  <si>
    <t>https://www.sclhealth.org/locations/saint-joseph-hospital-certified-nurse-midwives/</t>
  </si>
  <si>
    <t>63, 64 (best fit with our health services) or 42,43 or 37,38</t>
  </si>
  <si>
    <t>63 &amp; 64</t>
  </si>
  <si>
    <t>ritaadixon87@gmail.com</t>
  </si>
  <si>
    <t>Charita Cauthen</t>
  </si>
  <si>
    <t>2223 Krameria St.</t>
  </si>
  <si>
    <t>Insurance</t>
  </si>
  <si>
    <t>58 92 82</t>
  </si>
  <si>
    <t>1750 Colorado Blvd.</t>
  </si>
  <si>
    <t>38 42 43</t>
  </si>
  <si>
    <t>bittersweetxdesign@gmail.com</t>
  </si>
  <si>
    <t>Jessica Shaver</t>
  </si>
  <si>
    <t>10613 W Dumbarton Cir., Unit C</t>
  </si>
  <si>
    <t>www.bittersweetxdesign.com</t>
  </si>
  <si>
    <t>42, 58, 88</t>
  </si>
  <si>
    <t>32375756-0000</t>
  </si>
  <si>
    <t>idrewlemons@gmail.com</t>
  </si>
  <si>
    <t xml:space="preserve"> Drew Lemons </t>
  </si>
  <si>
    <t xml:space="preserve"> D. F.. Lemons Design </t>
  </si>
  <si>
    <t>3493 S. Eudora</t>
  </si>
  <si>
    <t>Dflemonsdesign.com</t>
  </si>
  <si>
    <t xml:space="preserve"> 38  next to Heidi Wendling please </t>
  </si>
  <si>
    <t>blackeyedsusandesign@gmail.com</t>
  </si>
  <si>
    <t xml:space="preserve">Susan Demboski </t>
  </si>
  <si>
    <t>6274 Zinnia St</t>
  </si>
  <si>
    <t>79, 28, 72</t>
  </si>
  <si>
    <t>No, thank you. (SPONSORSHIP DEADLINE HAS PASSED)</t>
  </si>
  <si>
    <t>Kona Ice of SC Denver</t>
  </si>
  <si>
    <t>Www.kona-ice.com</t>
  </si>
  <si>
    <t>Food truck ($175 early bird/$200 after  July 15th)</t>
  </si>
  <si>
    <t>21 ft long passenger side service no power needed</t>
  </si>
  <si>
    <t>2017-BFN-0000227</t>
  </si>
  <si>
    <t>sarah@thesparrowstudio.com</t>
  </si>
  <si>
    <t>Sarah Foster</t>
  </si>
  <si>
    <t>3350 Glencoe Street</t>
  </si>
  <si>
    <t>www.thesparrowstudio.com</t>
  </si>
  <si>
    <t>Jewelry + Gift</t>
  </si>
  <si>
    <t>cathy-stewhiatt@comcast.net</t>
  </si>
  <si>
    <t>Catherine A. Hiatt</t>
  </si>
  <si>
    <t>595 South Alton Way</t>
  </si>
  <si>
    <t>83, 22, 23</t>
  </si>
  <si>
    <t>02754805-0000</t>
  </si>
  <si>
    <t>preston.silvey@gmail.com</t>
  </si>
  <si>
    <t>Preston Silvey</t>
  </si>
  <si>
    <t>Integrity Hardwoods</t>
  </si>
  <si>
    <t>4160 Yarrow Ct</t>
  </si>
  <si>
    <t>Wheat Ridge</t>
  </si>
  <si>
    <t>integrityhardwoodsco.com</t>
  </si>
  <si>
    <t>37, 29, 28</t>
  </si>
  <si>
    <t>emilyphilpot@gmail.com</t>
  </si>
  <si>
    <t>Emily Marsh</t>
  </si>
  <si>
    <t>2054 S Oswego Way #207</t>
  </si>
  <si>
    <t>Facebook.com/groups/sunshinefordays</t>
  </si>
  <si>
    <t>Any will do</t>
  </si>
  <si>
    <t xml:space="preserve">Senegence does not require a retail license </t>
  </si>
  <si>
    <t>thecircusllc@gmail.com</t>
  </si>
  <si>
    <t>Brooke DeCarlo</t>
  </si>
  <si>
    <t xml:space="preserve">The Circus a Kids Boutique </t>
  </si>
  <si>
    <t xml:space="preserve">5705 Saulsbury st. </t>
  </si>
  <si>
    <t xml:space="preserve">Arvada </t>
  </si>
  <si>
    <t>www.thecircusakidsboutique.com</t>
  </si>
  <si>
    <t>We are a fashion truck, we are 21ft long and 9ft wide</t>
  </si>
  <si>
    <t>24,25,26</t>
  </si>
  <si>
    <t>erik@parkhillpro.com</t>
  </si>
  <si>
    <t>erik carman</t>
  </si>
  <si>
    <t xml:space="preserve">Park Hill Pro &amp; Denver Egress Window </t>
  </si>
  <si>
    <t xml:space="preserve">4333 Batavia Pl. </t>
  </si>
  <si>
    <t xml:space="preserve">www.parkhillpro.com </t>
  </si>
  <si>
    <t>Denise Marcel Danel</t>
  </si>
  <si>
    <t xml:space="preserve">1250 Welch St </t>
  </si>
  <si>
    <t>68,67,35</t>
  </si>
  <si>
    <t>31958887-0000</t>
  </si>
  <si>
    <t>denisedessart@gmail.com</t>
  </si>
  <si>
    <t>NISE dress art</t>
  </si>
  <si>
    <t xml:space="preserve">Face Book page  deNISE dress art </t>
  </si>
  <si>
    <t>awarnerlopez@gmail.com</t>
  </si>
  <si>
    <t>Adrienne Lopez</t>
  </si>
  <si>
    <t>Montview Community Preschool &amp; Kindergarten</t>
  </si>
  <si>
    <t xml:space="preserve">1980 Dahlia St. </t>
  </si>
  <si>
    <t>94, 65, 36</t>
  </si>
  <si>
    <t>84-0532561</t>
  </si>
  <si>
    <t>Family Photography</t>
  </si>
  <si>
    <t>82, 79, 78</t>
  </si>
  <si>
    <t>streetfritesllc@gmail.com</t>
  </si>
  <si>
    <t>JASON SCHOLZ</t>
  </si>
  <si>
    <t>STREET FRITES LLC</t>
  </si>
  <si>
    <t>2615 W ARGYLE PL</t>
  </si>
  <si>
    <t>STREETFRITESDENVER.COM</t>
  </si>
  <si>
    <t>FOOD TRUCK 8X24  PLEASE PLACE US NEAR BEER GARDEN</t>
  </si>
  <si>
    <t>WILL ATTACH IN EMAIL</t>
  </si>
  <si>
    <t>3700 Quebec St #100-289</t>
  </si>
  <si>
    <t>79, 78, 82</t>
  </si>
  <si>
    <t>29980857-0000</t>
  </si>
  <si>
    <t xml:space="preserve">509 E. 2nd Ave. </t>
  </si>
  <si>
    <t>Adolesco.org</t>
  </si>
  <si>
    <t>L, 94, 79</t>
  </si>
  <si>
    <t>46-4004416</t>
  </si>
  <si>
    <t>indigobeecompany@gmail.com</t>
  </si>
  <si>
    <t xml:space="preserve">Emily Brereton </t>
  </si>
  <si>
    <t xml:space="preserve">6793 E Scott Ave </t>
  </si>
  <si>
    <t xml:space="preserve">Parker </t>
  </si>
  <si>
    <t>Www.indigobeeco.com</t>
  </si>
  <si>
    <t>94. 82. 29</t>
  </si>
  <si>
    <t xml:space="preserve">Just applied for one! </t>
  </si>
  <si>
    <t>#67 &amp; 68 (#35 is being switched for this)</t>
  </si>
  <si>
    <t>Retail Sales #24355138-0000</t>
  </si>
  <si>
    <t>2016 STREET FAIR LAYOUT</t>
  </si>
  <si>
    <t>Houses</t>
  </si>
  <si>
    <t>Set up on Pavement</t>
  </si>
  <si>
    <t>Green</t>
  </si>
  <si>
    <t>Non-food Vendors</t>
  </si>
  <si>
    <t xml:space="preserve"> </t>
  </si>
  <si>
    <t>Aisle to green</t>
  </si>
  <si>
    <t>Picnic tables throughout</t>
  </si>
  <si>
    <t>2 Porta Potties in trees</t>
  </si>
  <si>
    <t>Pierogies Factory</t>
  </si>
  <si>
    <t>Sponsors</t>
  </si>
  <si>
    <t>19th Avenue</t>
  </si>
  <si>
    <t>Vintage Cars - Lyle Hansen and Shelley Townsend</t>
  </si>
  <si>
    <t>Aisle to Green</t>
  </si>
  <si>
    <t>Eis Gelato</t>
  </si>
  <si>
    <t>Kettle Korn</t>
  </si>
  <si>
    <t>Porta Potties in Trees</t>
  </si>
  <si>
    <t>Cake Crumbs</t>
  </si>
  <si>
    <t>L'il Libby's Donuts</t>
  </si>
  <si>
    <t>PeteyBird Ice Cream Sandwiches</t>
  </si>
  <si>
    <t>Speaker angled left</t>
  </si>
  <si>
    <t>Speakers anged right</t>
  </si>
  <si>
    <t>Wine &amp; Beer Garden</t>
  </si>
  <si>
    <t>Band set up</t>
  </si>
  <si>
    <t>Oblio's Pizza</t>
  </si>
  <si>
    <t>JRs Smokehouse</t>
  </si>
  <si>
    <t>Yatai Sushi</t>
  </si>
  <si>
    <t>Kids Activities Area - Approximatley 150 feet</t>
  </si>
  <si>
    <t>David Mayne</t>
  </si>
  <si>
    <t>New</t>
  </si>
  <si>
    <t>UN-PAID</t>
  </si>
  <si>
    <t>Solar Glass Window &amp; Door</t>
  </si>
  <si>
    <t>Kelly@SolarGlass.com</t>
  </si>
  <si>
    <t>www.SolarGlass.com</t>
  </si>
  <si>
    <t>Kelly Burnett</t>
  </si>
  <si>
    <t>201 University #123</t>
  </si>
  <si>
    <t>ann@NaturesEducators.org</t>
  </si>
  <si>
    <t>www.NaaturesEducators.org</t>
  </si>
  <si>
    <t>PO Box 441278</t>
  </si>
  <si>
    <t>Wise Massage LLC &amp; Acu Lifeology</t>
  </si>
  <si>
    <t>Health/Fitness</t>
  </si>
  <si>
    <t>Jwise@WiseMassage.net</t>
  </si>
  <si>
    <t>www.WiseMassage.net</t>
  </si>
  <si>
    <t>1325 So. Colorado Blvd.</t>
  </si>
  <si>
    <t>info@threeweekkitchens.com</t>
  </si>
  <si>
    <t>www.ThreeWeekKitchens.com</t>
  </si>
  <si>
    <t>Debra Toney</t>
  </si>
  <si>
    <t>2701 Lawrence St.</t>
  </si>
  <si>
    <t>Montview Preschool</t>
  </si>
  <si>
    <t>Miriam@MontviewPreschool.org</t>
  </si>
  <si>
    <t>www.MontviewPreschool.org</t>
  </si>
  <si>
    <t>Miriam Morrison</t>
  </si>
  <si>
    <t>Kara.Nicklas@HealthONECares.com</t>
  </si>
  <si>
    <t>www.HealthONECares.com</t>
  </si>
  <si>
    <t>Phil Goodstein, author</t>
  </si>
  <si>
    <t>Artist/Handmade</t>
  </si>
  <si>
    <t>www.PhilGoodstein.com</t>
  </si>
  <si>
    <t>DenverWoodworker@gmail.com</t>
  </si>
  <si>
    <t>www.DenverWoodworker.com</t>
  </si>
  <si>
    <t>2225 Ash St.</t>
  </si>
  <si>
    <t>Auto</t>
  </si>
  <si>
    <t>Mohamed@AminaAutoRepair.com</t>
  </si>
  <si>
    <t>www.AminaAutoRepair.com</t>
  </si>
  <si>
    <t>9650 E. 25th Ave.</t>
  </si>
  <si>
    <t>"</t>
  </si>
  <si>
    <t>Kids</t>
  </si>
  <si>
    <t>www.Melanieandme.com</t>
  </si>
  <si>
    <t>lplachowski@gmail.com</t>
  </si>
  <si>
    <t>www.DenverWelcomeHome.com</t>
  </si>
  <si>
    <t>Louis Plachowski</t>
  </si>
  <si>
    <t>4909 E. 23rd Ave.</t>
  </si>
  <si>
    <t>tnestman@gmail.com</t>
  </si>
  <si>
    <t>Trent Nestman</t>
  </si>
  <si>
    <t>Mayfair Vision Clinin</t>
  </si>
  <si>
    <t>www.MayfairVisionClinic.com</t>
  </si>
  <si>
    <t>Janice Jarrett</t>
  </si>
  <si>
    <t>1336 Leyden St.</t>
  </si>
  <si>
    <t>Tom Lilly Real Estate</t>
  </si>
  <si>
    <t>TomL@MadisonProps.com</t>
  </si>
  <si>
    <t>www.TomLilyRealEstate.com</t>
  </si>
  <si>
    <t>2824 Dahlia St.</t>
  </si>
  <si>
    <t>Blessed Sacrament Parish</t>
  </si>
  <si>
    <t>1790 Ulster St.</t>
  </si>
  <si>
    <t>Heidi.Wendling@gmail.com</t>
  </si>
  <si>
    <t>www.facebook.com/heidiwendlingre</t>
  </si>
  <si>
    <t>Legacy Law Partners</t>
  </si>
  <si>
    <t>Yvonne@ColoradoLegacy.law</t>
  </si>
  <si>
    <t>Yvonne Olivere, Esq.</t>
  </si>
  <si>
    <t>WeeCycle</t>
  </si>
  <si>
    <t>morgan@weecycle.org</t>
  </si>
  <si>
    <t>www.weecycle.com</t>
  </si>
  <si>
    <t>Morgan Seibel</t>
  </si>
  <si>
    <t>789 Sherman St.</t>
  </si>
  <si>
    <t>The Power of OM/PH Dance Academy</t>
  </si>
  <si>
    <t>StacyMcDonald@earthlink.net</t>
  </si>
  <si>
    <t>www.ThePowerofOM.com</t>
  </si>
  <si>
    <t>Stacy MacDonald</t>
  </si>
  <si>
    <t>sales@ParkHillDesign.com</t>
  </si>
  <si>
    <t>www.ParkHillTradingPost.com</t>
  </si>
  <si>
    <t>2895 Fairfax St.</t>
  </si>
  <si>
    <t>Little Dreamer Creative</t>
  </si>
  <si>
    <t>jamie@LittleDreamerCreative.com</t>
  </si>
  <si>
    <t>www.LilDreamerCreative.etsy.com</t>
  </si>
  <si>
    <t>Jamie Marshall</t>
  </si>
  <si>
    <t>434 29th St.</t>
  </si>
  <si>
    <t>nbonham@renewalcolorado.com</t>
  </si>
  <si>
    <t>Patty Cordova</t>
  </si>
  <si>
    <t>Marilyn Vrooman</t>
  </si>
  <si>
    <t>MinDenver@comcast.net</t>
  </si>
  <si>
    <t>11238 E. Linvale Dr.</t>
  </si>
  <si>
    <t>Paddington Station Preschool</t>
  </si>
  <si>
    <t>Meg@PaddingtonStation.org</t>
  </si>
  <si>
    <t>www.PaddingtonStation.org</t>
  </si>
  <si>
    <t>Meg Yoder</t>
  </si>
  <si>
    <t>The Color Psychic</t>
  </si>
  <si>
    <t>jennifer@thecolorpsychic</t>
  </si>
  <si>
    <t>www.TheColorPsychic.com</t>
  </si>
  <si>
    <t>350 So. Jersey</t>
  </si>
  <si>
    <t>2390 Fairfax St.</t>
  </si>
  <si>
    <t>Gallery on the Go</t>
  </si>
  <si>
    <t>Monica@GalleryontheGo.com</t>
  </si>
  <si>
    <t>www.monica.galleryonthego.com</t>
  </si>
  <si>
    <t>Monica Holck</t>
  </si>
  <si>
    <t>13032 West Jewell Circle</t>
  </si>
  <si>
    <t>Darr Furniture</t>
  </si>
  <si>
    <t>AndrewJDarr@gmail.com</t>
  </si>
  <si>
    <t>www.DarrFurnitureLLC.com</t>
  </si>
  <si>
    <t>Andrew Darr</t>
  </si>
  <si>
    <t>9220 Hoffman Way</t>
  </si>
  <si>
    <t>Thornton</t>
  </si>
  <si>
    <t>www.adirondackmasonrycom</t>
  </si>
  <si>
    <t>Alex Calvert</t>
  </si>
  <si>
    <t>1157 Adams St.</t>
  </si>
  <si>
    <t xml:space="preserve">The Color Lab </t>
  </si>
  <si>
    <t>www.TheColorLabSturio.com</t>
  </si>
  <si>
    <t>Jackie Telfer</t>
  </si>
  <si>
    <t>Certified Nurse-Midwives</t>
  </si>
  <si>
    <t>heather.hagenson@sdhs.net</t>
  </si>
  <si>
    <t>PO Box 712</t>
  </si>
  <si>
    <t>pcordova58@msn.com</t>
  </si>
  <si>
    <t>www.MessiahCommunityChurch.com</t>
  </si>
  <si>
    <t>Styria Bakery Bread</t>
  </si>
  <si>
    <t>getbread@comcast.net</t>
  </si>
  <si>
    <t>www.StyriaBread.com</t>
  </si>
  <si>
    <t>Shannon Campbell</t>
  </si>
  <si>
    <t>Charity - Jewels for Hope</t>
  </si>
  <si>
    <t>ssquyer@comcast.net</t>
  </si>
  <si>
    <t>Susan Squyer</t>
  </si>
  <si>
    <t>www.PEOInternational.org</t>
  </si>
  <si>
    <t>2528 Dexter St.</t>
  </si>
  <si>
    <t>Laura@WallRebuilder.com</t>
  </si>
  <si>
    <t>www.WallRebuilder.com</t>
  </si>
  <si>
    <t>Van Camp's Quality Flooring</t>
  </si>
  <si>
    <t>Joyce@jchutch.com</t>
  </si>
  <si>
    <t>www.HardwoodFloorsmag.com</t>
  </si>
  <si>
    <t>Joyce Cerretti</t>
  </si>
  <si>
    <t>Mtills@wsteele.com</t>
  </si>
  <si>
    <t>www.Toposcapes.com</t>
  </si>
  <si>
    <t>Matt Tills</t>
  </si>
  <si>
    <t>WildflowerUpholstery@gmail.com</t>
  </si>
  <si>
    <t>www.WildflowerUpholstery.com</t>
  </si>
  <si>
    <t>Fragrant Meadow soap</t>
  </si>
  <si>
    <t>fragrantmeadowsoap@gmail.com</t>
  </si>
  <si>
    <t>www.FragrantMeadowSoap.com</t>
  </si>
  <si>
    <t>Kerstin Mueller</t>
  </si>
  <si>
    <t>Tanya@ALittleHelp.org</t>
  </si>
  <si>
    <t>www.ALittleHelp.org</t>
  </si>
  <si>
    <t>Tanya Matthias</t>
  </si>
  <si>
    <t>288 Clayton St.</t>
  </si>
  <si>
    <t>Relic Antiques</t>
  </si>
  <si>
    <t>Lindsey@RelicAntiques.com</t>
  </si>
  <si>
    <t>www.relicantiques.com</t>
  </si>
  <si>
    <t>Lindsey Brown</t>
  </si>
  <si>
    <t>1865 W. Union Blvd.</t>
  </si>
  <si>
    <t>Table M Lamp Restoration</t>
  </si>
  <si>
    <t>info@tableM.com</t>
  </si>
  <si>
    <t>www.TableM.com</t>
  </si>
  <si>
    <t>Bill@Blutomskitainedglass.com</t>
  </si>
  <si>
    <t>www.BLutomskiStainedGlass.com</t>
  </si>
  <si>
    <t>LY</t>
  </si>
  <si>
    <t>Modern Bungalow</t>
  </si>
  <si>
    <t>kate@ModernBungalow.com</t>
  </si>
  <si>
    <t>www.ModernBungalow.com</t>
  </si>
  <si>
    <t>Kate Sultan</t>
  </si>
  <si>
    <t>Rare Finds Warehouse</t>
  </si>
  <si>
    <t>tony@rare-finds.com</t>
  </si>
  <si>
    <t>www.rare-finds.com</t>
  </si>
  <si>
    <t>Tony</t>
  </si>
  <si>
    <t>Post Oak Hall</t>
  </si>
  <si>
    <t>ellen@saltcaramels.com</t>
  </si>
  <si>
    <t>www.SaltCaramels.com</t>
  </si>
  <si>
    <t>Ellen Daehnick</t>
  </si>
  <si>
    <t>Nourish Community Market</t>
  </si>
  <si>
    <t>Anneli.berube@gmail.com</t>
  </si>
  <si>
    <t>www.NourishCommunityMarket.com</t>
  </si>
  <si>
    <t>Anneli Berube</t>
  </si>
  <si>
    <t>Park Hill Elementary PTSA</t>
  </si>
  <si>
    <t>Nonprofit</t>
  </si>
  <si>
    <t>hweddle@mac.com</t>
  </si>
  <si>
    <t>www.parkhillelementary.org</t>
  </si>
  <si>
    <t>Peony &amp; Poppy</t>
  </si>
  <si>
    <t>peonyandpoppykids@gmail.com</t>
  </si>
  <si>
    <t>www.peonyandpoppykids.etsy.com</t>
  </si>
  <si>
    <t>Courtney Percival</t>
  </si>
  <si>
    <t>KidsTown</t>
  </si>
  <si>
    <t>KidsTownCorporate@gmail.com</t>
  </si>
  <si>
    <t>www.KidsTownCenters.com</t>
  </si>
  <si>
    <t>Samantha Horan</t>
  </si>
  <si>
    <t>1305 Krameria St. #D</t>
  </si>
  <si>
    <t>doTerra Essential Oils &amp; Wellness</t>
  </si>
  <si>
    <t>www.ExploringEssentials.com</t>
  </si>
  <si>
    <t>3337 Harrison St.</t>
  </si>
  <si>
    <t>Phoenix Windows</t>
  </si>
  <si>
    <t>Lynn@PhoenixWindows.net</t>
  </si>
  <si>
    <t>www.PhoenixWindows.com</t>
  </si>
  <si>
    <t>Lynn Bingham</t>
  </si>
  <si>
    <t>Pawsitive Works</t>
  </si>
  <si>
    <t>Pets</t>
  </si>
  <si>
    <t>www.Pawsitiveworx.com</t>
  </si>
  <si>
    <t>Dorothy@MileHighDachshundsRescue.org</t>
  </si>
  <si>
    <t>JM Kitchens and Bath</t>
  </si>
  <si>
    <t>Neal@JMWoodworks.com</t>
  </si>
  <si>
    <t>www.JMWoodworks.com</t>
  </si>
  <si>
    <t>Neal Simpkiss</t>
  </si>
  <si>
    <t>2324 S. Colorado Blvd</t>
  </si>
  <si>
    <t>Pure Design</t>
  </si>
  <si>
    <t>cbdelxell@gmail.com</t>
  </si>
  <si>
    <t>Casey Delzell</t>
  </si>
  <si>
    <t>3240 Arapahoe St.</t>
  </si>
  <si>
    <t>www.NatureStudio.com</t>
  </si>
  <si>
    <t>Katie &amp; Jackson Avila</t>
  </si>
  <si>
    <t>3371 So. Elm St.</t>
  </si>
  <si>
    <t>The Spicy Radish</t>
  </si>
  <si>
    <t>katie@thespicyradish.com</t>
  </si>
  <si>
    <t>www.TheSpicyRadish.com</t>
  </si>
  <si>
    <t>Katie Kannen</t>
  </si>
  <si>
    <t>Whole Pet Wellness</t>
  </si>
  <si>
    <t>Dr.Rope@WholePetWellness.com</t>
  </si>
  <si>
    <t>www.WholePetWellness.com</t>
  </si>
  <si>
    <t>Danielle Rope</t>
  </si>
  <si>
    <t>A Printed Impression</t>
  </si>
  <si>
    <t>Ramban2@aol.com</t>
  </si>
  <si>
    <t>www.aprintedimpression.com</t>
  </si>
  <si>
    <t>Brenda Ward</t>
  </si>
  <si>
    <t>1080 Fulton St.</t>
  </si>
  <si>
    <t>Nicky@JackandNicole.com</t>
  </si>
  <si>
    <t>www.JackandNicole.com</t>
  </si>
  <si>
    <t>Lauren Wright Photography</t>
  </si>
  <si>
    <t>laurenwrightphotographyllc@gmail.com</t>
  </si>
  <si>
    <t>www.LaurenWrightPhotography.com</t>
  </si>
  <si>
    <t>Lauren Wright</t>
  </si>
  <si>
    <t>Denver Recycles</t>
  </si>
  <si>
    <t>Courtney.Cotton@DenverGov.com</t>
  </si>
  <si>
    <t>Molly Mosenberg</t>
  </si>
  <si>
    <t>Stop Historic Park Hill</t>
  </si>
  <si>
    <t>home</t>
  </si>
  <si>
    <t>Julie.Reusser@gmail.com</t>
  </si>
  <si>
    <t>www.StopHistoricParkHill.com</t>
  </si>
  <si>
    <t>Julie Reusser</t>
  </si>
  <si>
    <t>Preston.Silvey@IntegrityHardwoodsCo.com</t>
  </si>
  <si>
    <t>www.IntegrityHardwoodsCo.com</t>
  </si>
  <si>
    <t>Zeigler  Chiropractric</t>
  </si>
  <si>
    <t>info@ZeiglerChiro.com</t>
  </si>
  <si>
    <t>www.ZeiglerChiro.com</t>
  </si>
  <si>
    <t>Miaken Zeigler</t>
  </si>
  <si>
    <t>Lola's Secret Candles</t>
  </si>
  <si>
    <t>lolassecretcandles@gmail.com</t>
  </si>
  <si>
    <t>www.lolassecretcandles.com</t>
  </si>
  <si>
    <t>Veronica Clavel</t>
  </si>
  <si>
    <t>3020 So. Steele St.</t>
  </si>
  <si>
    <t>Love &amp; Relove Clothing</t>
  </si>
  <si>
    <t>Alison@finnsmercantile.com</t>
  </si>
  <si>
    <t>Wild Buffalo BBQ</t>
  </si>
  <si>
    <t>cook@wildbuff.com</t>
  </si>
  <si>
    <t>www.wildbuff.com</t>
  </si>
  <si>
    <t>Mike Cook</t>
  </si>
  <si>
    <t>LaDonna's House of Design</t>
  </si>
  <si>
    <t>Designer198061@gmail.com</t>
  </si>
  <si>
    <t>Westerra Credit Union</t>
  </si>
  <si>
    <t>jackkerman@westerracu.com</t>
  </si>
  <si>
    <t>www.Westerracu.com</t>
  </si>
  <si>
    <t>Jackie Akkerman</t>
  </si>
  <si>
    <t>David@HassHoward.com</t>
  </si>
  <si>
    <t>www.HaasHoward.com</t>
  </si>
  <si>
    <t>Matilda Jane Clothing</t>
  </si>
  <si>
    <t>NancyBryne@MatildaJaneClothing.com</t>
  </si>
  <si>
    <t>MatildaJaneClothing.com</t>
  </si>
  <si>
    <t>Nancy Bryne</t>
  </si>
  <si>
    <t>Historic Park Hill</t>
  </si>
  <si>
    <t>mhuss@comcast.net</t>
  </si>
  <si>
    <t>www.HistoricParkHill.org</t>
  </si>
  <si>
    <t>Rebecca Rogers</t>
  </si>
  <si>
    <t>8z Real Estate</t>
  </si>
  <si>
    <t>Natalie.Hengel@8z.com</t>
  </si>
  <si>
    <t>www.8z.com</t>
  </si>
  <si>
    <t>Natalie Hengel</t>
  </si>
  <si>
    <t>2314 Kearney St.</t>
  </si>
  <si>
    <t>Unleashed by Petco</t>
  </si>
  <si>
    <t>5419s@petco.com</t>
  </si>
  <si>
    <t>www.Petco.com</t>
  </si>
  <si>
    <t>mfouch@AceontheFax.com</t>
  </si>
  <si>
    <t>www.AceontheFax.com</t>
  </si>
  <si>
    <t>Mike Fouch</t>
  </si>
  <si>
    <t>OO Mommie</t>
  </si>
  <si>
    <t>oomommi@gmail.com</t>
  </si>
  <si>
    <t>www.oomommie.com</t>
  </si>
  <si>
    <t>Amy Hoyt</t>
  </si>
  <si>
    <t>1301 So. Glencoe St.</t>
  </si>
  <si>
    <t>Scott@KuhnAdvisors.com</t>
  </si>
  <si>
    <t>The Vitality Center</t>
  </si>
  <si>
    <t>teamvitalitycenter@gmail.com</t>
  </si>
  <si>
    <t>www.vitalitycenter.com</t>
  </si>
  <si>
    <t>Britteny Martinson</t>
  </si>
  <si>
    <t>128 W. 5th Ave.</t>
  </si>
  <si>
    <t>doctorigami@gmail.com</t>
  </si>
  <si>
    <t>www.facebook.com/doctorigami</t>
  </si>
  <si>
    <t>Drive Chill - Park Hill</t>
  </si>
  <si>
    <t>DriveChill@gmail.com</t>
  </si>
  <si>
    <t>www.DriveChill.org</t>
  </si>
  <si>
    <t>Erin Reynolds</t>
  </si>
  <si>
    <t>Homes for Heroes</t>
  </si>
  <si>
    <t>Jennifer@KokoDenver.com</t>
  </si>
  <si>
    <t>6231 East 14th Ave.</t>
  </si>
  <si>
    <t>info@TheHillsChurch.com</t>
  </si>
  <si>
    <t>www.TheHillsChurch.com</t>
  </si>
  <si>
    <t>Modern Real Estate</t>
  </si>
  <si>
    <t>www.LemmonsErin.com</t>
  </si>
  <si>
    <t>Park Hill Library</t>
  </si>
  <si>
    <t>4705 Montview</t>
  </si>
  <si>
    <t>Park Hill Vet Clinic</t>
  </si>
  <si>
    <t>DrMargot@ParkHillVet.com</t>
  </si>
  <si>
    <t>www.ParkHillVet.com</t>
  </si>
  <si>
    <t>Dr. Margot Vahrenwald</t>
  </si>
  <si>
    <t>Juiced to Go - face painting</t>
  </si>
  <si>
    <t>JuicedToGo@gmail.com</t>
  </si>
  <si>
    <t>www.JuicedtogoMobileStudioExperience.com</t>
  </si>
  <si>
    <t>Karly Ree Ward</t>
  </si>
  <si>
    <t>999 Vallejo St.</t>
  </si>
  <si>
    <t>Advanced Pediatric Associates</t>
  </si>
  <si>
    <t>elaine.hehemann@advanced-pediatrics.com</t>
  </si>
  <si>
    <t>www.AdvancedPediatricsAssociates.com</t>
  </si>
  <si>
    <t>Elaine Hehemann</t>
  </si>
  <si>
    <t>Denver Cupcake Truck</t>
  </si>
  <si>
    <t>denonMoore@gmail.com</t>
  </si>
  <si>
    <t>www.CakeCrumbs.com</t>
  </si>
  <si>
    <t>Denon Moore</t>
  </si>
  <si>
    <t>2216 Kearney St.</t>
  </si>
  <si>
    <t>Trucks</t>
  </si>
  <si>
    <t>May &amp; Bruce Washington</t>
  </si>
  <si>
    <t>Maui/Wowi</t>
  </si>
  <si>
    <t>Comp - Erik</t>
  </si>
  <si>
    <t>Gyros</t>
  </si>
  <si>
    <t>Cool Beads Dippin Dots</t>
  </si>
  <si>
    <t>Kettle Krazy</t>
  </si>
  <si>
    <t>KettleKrazy@hotmail.com</t>
  </si>
  <si>
    <t>Kristen Bolling</t>
  </si>
  <si>
    <t>The Bamboo Skewer</t>
  </si>
  <si>
    <t>hello@the BambooSkewer.com</t>
  </si>
  <si>
    <t>www.TheBambooSkewer.com</t>
  </si>
  <si>
    <t>Mark English</t>
  </si>
  <si>
    <t>Allegra's Pizza</t>
  </si>
  <si>
    <t>Tony Uva</t>
  </si>
  <si>
    <t>WAITING LIST</t>
  </si>
  <si>
    <t>?</t>
  </si>
  <si>
    <t>MaryAinsworth@gmail.com</t>
  </si>
  <si>
    <t>Mary Ainsworth</t>
  </si>
  <si>
    <t>Sarah.H.Foster@gmail.com</t>
  </si>
  <si>
    <t>www.TheSparrowStudio.com</t>
  </si>
  <si>
    <t>Park Hill Sr. Residence</t>
  </si>
  <si>
    <t>Non-Profit</t>
  </si>
  <si>
    <t>eabrams@SeniorHousingOptions.org</t>
  </si>
  <si>
    <t>Ellen Abrams</t>
  </si>
  <si>
    <t>2015 STREET FAIR LAYOUT</t>
  </si>
  <si>
    <t>2015 BOOTHS</t>
  </si>
  <si>
    <t>Invoice #</t>
  </si>
  <si>
    <t>Date</t>
  </si>
  <si>
    <t>Booth #</t>
  </si>
  <si>
    <t xml:space="preserve">Company </t>
  </si>
  <si>
    <t>email</t>
  </si>
  <si>
    <t>Type</t>
  </si>
  <si>
    <t>DUE</t>
  </si>
  <si>
    <t>Follow up date</t>
  </si>
  <si>
    <t>Heart of the City Homes</t>
  </si>
  <si>
    <t>swhite@kw.com</t>
  </si>
  <si>
    <t>pp</t>
  </si>
  <si>
    <t>Friends of Food for Thought</t>
  </si>
  <si>
    <t>PP</t>
  </si>
  <si>
    <t>PawsCo</t>
  </si>
  <si>
    <t>stacyb@pawscoadoptions.org</t>
  </si>
  <si>
    <t>Pawsitive Worx</t>
  </si>
  <si>
    <t>sblockbiz@gmail.com</t>
  </si>
  <si>
    <t>Helliemae's</t>
  </si>
  <si>
    <t>orders@saltcaramels.com</t>
  </si>
  <si>
    <t>Historic Denver</t>
  </si>
  <si>
    <t>sschaefer@historicdenver.com</t>
  </si>
  <si>
    <t>SolaRover</t>
  </si>
  <si>
    <t>She's Crafty</t>
  </si>
  <si>
    <t>bozack1980@hotmail.com</t>
  </si>
  <si>
    <t>Artifex</t>
  </si>
  <si>
    <t>the4petersons@comcast.net</t>
  </si>
  <si>
    <t>Cancelled and space re-opened 6-4</t>
  </si>
  <si>
    <t>void - rewritten as #13</t>
  </si>
  <si>
    <t>85-86</t>
  </si>
  <si>
    <t>Spinster Sisters</t>
  </si>
  <si>
    <t>kelly@SpinsterSistersco.com</t>
  </si>
  <si>
    <t>City Park Friends &amp; Nighbors</t>
  </si>
  <si>
    <t>bridget@DenverWelcomeHome.com</t>
  </si>
  <si>
    <t>check</t>
  </si>
  <si>
    <t>Endorphins</t>
  </si>
  <si>
    <t>elaine.gulezian@gmail.com</t>
  </si>
  <si>
    <t>Champion of Denver</t>
  </si>
  <si>
    <t>Baby Luxe Photography</t>
  </si>
  <si>
    <t>mellisa@babyluxephoto.com</t>
  </si>
  <si>
    <t>email sent 6/5 hold till 6/12, cancelled 6/22</t>
  </si>
  <si>
    <t>Void - test invoice</t>
  </si>
  <si>
    <t>Modern Gingham Preserves</t>
  </si>
  <si>
    <t>kathy@ModernGingham.com</t>
  </si>
  <si>
    <t>cancelled by them 8/20/15</t>
  </si>
  <si>
    <t>Park Hill Veterinary</t>
  </si>
  <si>
    <t>mkvahrenwald@gmail.com</t>
  </si>
  <si>
    <t>Check</t>
  </si>
  <si>
    <t>BlutomskiStainedGlass@gmail.com</t>
  </si>
  <si>
    <t>Rare-Finds Warehouse</t>
  </si>
  <si>
    <t>tristan@threeweekkitchens.com</t>
  </si>
  <si>
    <t>Van Camp's Quality Floors</t>
  </si>
  <si>
    <t>vancampsqf@men.com</t>
  </si>
  <si>
    <t>krsultan@comcast.net</t>
  </si>
  <si>
    <t>Inspired Real Estate</t>
  </si>
  <si>
    <t>amartin@inspiredcolorado.com</t>
  </si>
  <si>
    <t>19,20</t>
  </si>
  <si>
    <t>Styria Bakery</t>
  </si>
  <si>
    <t>RM Design</t>
  </si>
  <si>
    <t>info@rmdesignconst.com</t>
  </si>
  <si>
    <t>Solar City</t>
  </si>
  <si>
    <t>doTERRA Essential Oils</t>
  </si>
  <si>
    <t>Gallery on the GO</t>
  </si>
  <si>
    <t>mandy@galleryonthego.com</t>
  </si>
  <si>
    <t>62,63</t>
  </si>
  <si>
    <t>info@AminaAutoRepair.com</t>
  </si>
  <si>
    <t>check on its way</t>
  </si>
  <si>
    <t>Amber Bath</t>
  </si>
  <si>
    <t>gelcwhite@msn.com</t>
  </si>
  <si>
    <t>kidstwndirector@gmail.com</t>
  </si>
  <si>
    <t>laurenwrightphotograhy@gmail.com</t>
  </si>
  <si>
    <t>andrewjdarr@gmail.com</t>
  </si>
  <si>
    <t>Hello Relief</t>
  </si>
  <si>
    <t>hellorelief@gmail.com</t>
  </si>
  <si>
    <t>Mutts &amp; Mittens, LLC</t>
  </si>
  <si>
    <t>muttsandmittens@gmail.com</t>
  </si>
  <si>
    <t>ann@natureseducators.org</t>
  </si>
  <si>
    <t>The Bungalow Craft</t>
  </si>
  <si>
    <t>julie.leidel@gmail.com</t>
  </si>
  <si>
    <t>27,8,9</t>
  </si>
  <si>
    <t>reuters@juno.com</t>
  </si>
  <si>
    <t>Zen Monkey Crafts</t>
  </si>
  <si>
    <t>info@zenmonkeycrafts.com</t>
  </si>
  <si>
    <t>Timberleaf Construction</t>
  </si>
  <si>
    <t>kmolick@gmail.com</t>
  </si>
  <si>
    <t>canclled 7/8/15</t>
  </si>
  <si>
    <t>Juiced to Go</t>
  </si>
  <si>
    <t>MIG Soap &amp; Body Co</t>
  </si>
  <si>
    <t>jaime@migsoap.com</t>
  </si>
  <si>
    <t>Ace Hardware</t>
  </si>
  <si>
    <t>mary.cottrell@aceonthefax.com</t>
  </si>
  <si>
    <t>Jen G Studios</t>
  </si>
  <si>
    <t>jengstudios@gmail.com</t>
  </si>
  <si>
    <t>Whim.ZZ</t>
  </si>
  <si>
    <t>judy.sylvester143@gmail.com</t>
  </si>
  <si>
    <t>Juice Plus</t>
  </si>
  <si>
    <t>vgrotewiel@gmail.com</t>
  </si>
  <si>
    <t>Noteable Note Cards</t>
  </si>
  <si>
    <t>richardson1821@comcast.net</t>
  </si>
  <si>
    <t>hilary@alittlehelp.org</t>
  </si>
  <si>
    <t>food</t>
  </si>
  <si>
    <t>Tony's Cannolis</t>
  </si>
  <si>
    <t>tuva123@msn.com</t>
  </si>
  <si>
    <t>marketing@vitalitycenter.com</t>
  </si>
  <si>
    <t>Park Hill Residence Assisted Living</t>
  </si>
  <si>
    <t>parkhill@seniorhousingoptions.org</t>
  </si>
  <si>
    <t>Northeast Community Co-op Market</t>
  </si>
  <si>
    <t>tspahr@gmail.com</t>
  </si>
  <si>
    <t>Boy Scout Troop 199</t>
  </si>
  <si>
    <t>lxmill2@yahoo.com</t>
  </si>
  <si>
    <t>mellisa@bebyluxephotography.com</t>
  </si>
  <si>
    <t>email sent 7/8 and 7/14</t>
  </si>
  <si>
    <t>VCA Park Hill</t>
  </si>
  <si>
    <t>nicole.pace@vca.com</t>
  </si>
  <si>
    <t>kettlekrazy@hotmail.com</t>
  </si>
  <si>
    <t>Anthny Fedele Photography</t>
  </si>
  <si>
    <t>antnyfedele@yahoo.com</t>
  </si>
  <si>
    <t>Matt Tills Toposcapes</t>
  </si>
  <si>
    <t>Denver Dessert Wafflers</t>
  </si>
  <si>
    <t>denverdessertwafflers@gmail.com</t>
  </si>
  <si>
    <t>Spicy Radish</t>
  </si>
  <si>
    <t>The Power of OM</t>
  </si>
  <si>
    <t>stacymcdonald@earthlink.net</t>
  </si>
  <si>
    <t>Z. Noelle Photography</t>
  </si>
  <si>
    <t>melissa@znoellephoto.com</t>
  </si>
  <si>
    <t>Jack Choice Fine Arts</t>
  </si>
  <si>
    <t>cbc.exec.search@att.net</t>
  </si>
  <si>
    <t>73-74</t>
  </si>
  <si>
    <t>Tim Zandee Photography</t>
  </si>
  <si>
    <t>tzmtnman@yahoo.com</t>
  </si>
  <si>
    <t>EIS Gelato</t>
  </si>
  <si>
    <t>ascherbl@yahoo.com</t>
  </si>
  <si>
    <t>cash</t>
  </si>
  <si>
    <t>Babes &amp; Hussies</t>
  </si>
  <si>
    <t>damhussy@yahoo.com</t>
  </si>
  <si>
    <t>cancelled by us 8/10</t>
  </si>
  <si>
    <t>email sent 7/17</t>
  </si>
  <si>
    <t>Live with Strength</t>
  </si>
  <si>
    <t>witnib@gmail.com</t>
  </si>
  <si>
    <t>Can't Have Enough (Purses)</t>
  </si>
  <si>
    <t>KVG57@hotmail.com</t>
  </si>
  <si>
    <t>94-95</t>
  </si>
  <si>
    <t>Streamline Real Estate</t>
  </si>
  <si>
    <t>garrettsmith@kw.com</t>
  </si>
  <si>
    <t>nickbonham@renewalcolorado.com</t>
  </si>
  <si>
    <t>lynn@phoenixwindow.net</t>
  </si>
  <si>
    <t>cancelled 9/10 She is looking for a replacement for her space</t>
  </si>
  <si>
    <t>TJC Real Estate &amp; Management Services</t>
  </si>
  <si>
    <t>sondra@tjcrealestate.com</t>
  </si>
  <si>
    <t>Colorado health OP</t>
  </si>
  <si>
    <t>deanna.young@cohealthop.org</t>
  </si>
  <si>
    <t>Nuhni Blanket company</t>
  </si>
  <si>
    <t>cakecrumbsllc@gmail.com</t>
  </si>
  <si>
    <t>75-6</t>
  </si>
  <si>
    <t>American Pacific Mortgage</t>
  </si>
  <si>
    <t>karle.kyte@apmortgage.com</t>
  </si>
  <si>
    <t>Bubba Duke's BBQ</t>
  </si>
  <si>
    <t>ben@bubbadukesbbq.com</t>
  </si>
  <si>
    <t>Sent email 8/15</t>
  </si>
  <si>
    <t>thomas.gilhooly@ezpaycorporate.com</t>
  </si>
  <si>
    <t>brittanyebisk@gmail.com</t>
  </si>
  <si>
    <t>Star Hitched Wagon</t>
  </si>
  <si>
    <t>stacey@starhitchedwagon.com</t>
  </si>
  <si>
    <t>Cancelled 8/10</t>
  </si>
  <si>
    <t>Olivere Cypers</t>
  </si>
  <si>
    <t>Yvonne@OlivereCypers.com</t>
  </si>
  <si>
    <t>Park Hill Orthodontics</t>
  </si>
  <si>
    <t>The Woodworks</t>
  </si>
  <si>
    <t>Gsworkss@aol.com</t>
  </si>
  <si>
    <t>Jeunesse</t>
  </si>
  <si>
    <t>hcameron36@gmail.com</t>
  </si>
  <si>
    <t>Donna Fasano</t>
  </si>
  <si>
    <t>donna@donnadiddit.com</t>
  </si>
  <si>
    <t>Golden Landmark Association</t>
  </si>
  <si>
    <t>kwrona@mho.com</t>
  </si>
  <si>
    <t>Terrell Kennet, Acupuncture</t>
  </si>
  <si>
    <t>Acuchrb@comcast.net</t>
  </si>
  <si>
    <t>Meraki Moon</t>
  </si>
  <si>
    <t>colton@shopmerakimoon.com</t>
  </si>
  <si>
    <t>Bellwether</t>
  </si>
  <si>
    <t>rustin@unfilteredagency.com</t>
  </si>
  <si>
    <t>cancelled by vendor 9/15</t>
  </si>
  <si>
    <t>eccemh@gmail.com</t>
  </si>
  <si>
    <t>Tast of TX BBQ</t>
  </si>
  <si>
    <t>Maggie Doyle Art Glass</t>
  </si>
  <si>
    <t>maggie@maggiedoyle.com</t>
  </si>
  <si>
    <t>colton@shopmerakimoon.ocm</t>
  </si>
  <si>
    <t>cancelled - thought second space was free.</t>
  </si>
  <si>
    <t>Holly Reef, Real Estate</t>
  </si>
  <si>
    <t>holly@reefcos.com</t>
  </si>
  <si>
    <t>Spiritually His</t>
  </si>
  <si>
    <t>nancy@spirit23.com</t>
  </si>
  <si>
    <t>cancelled by vendor 9/21</t>
  </si>
  <si>
    <t>The Abbey Tavern</t>
  </si>
  <si>
    <t>glen@theabbeytaverndenver.com</t>
  </si>
  <si>
    <t>Crepes a GoGo Bistro</t>
  </si>
  <si>
    <t>spkabongo@gmail.com</t>
  </si>
  <si>
    <t>jrssmokehouse@gmail.com</t>
  </si>
  <si>
    <t>Cgibby Wibbits</t>
  </si>
  <si>
    <t>thwillis76@gmail.com</t>
  </si>
  <si>
    <t>Global Travel Network</t>
  </si>
  <si>
    <t>Events4PM@gmail.com</t>
  </si>
  <si>
    <t>Neighborhood Music Stapleton</t>
  </si>
  <si>
    <t xml:space="preserve">skye@neighborhoodmusicstapleton.com </t>
  </si>
  <si>
    <t>Curly Willow Floral Design</t>
  </si>
  <si>
    <t>karincoakleycurlywillow@gmail.com</t>
  </si>
  <si>
    <t>Replaced Space #36 - Wine Shop at Home</t>
  </si>
  <si>
    <t>Urban Rustic Jewelry</t>
  </si>
  <si>
    <t>Trish@urbanrusticjewelry.com</t>
  </si>
  <si>
    <t>Replaced JenG Studios</t>
  </si>
  <si>
    <t>cancelled by vendor 9/22</t>
  </si>
  <si>
    <t>Montview Blvd.</t>
  </si>
  <si>
    <t>Elm St.</t>
  </si>
  <si>
    <t>Fairfax St.</t>
  </si>
  <si>
    <t>Homes</t>
  </si>
  <si>
    <t>Glencoe St.</t>
  </si>
  <si>
    <t>Suggested</t>
  </si>
  <si>
    <t xml:space="preserve">Grape St. </t>
  </si>
  <si>
    <t>Hudson St.</t>
  </si>
  <si>
    <t xml:space="preserve">Additional </t>
  </si>
  <si>
    <t>Parking</t>
  </si>
  <si>
    <t>for</t>
  </si>
  <si>
    <t>.</t>
  </si>
  <si>
    <t>KG Face paint</t>
  </si>
  <si>
    <t>Spaces</t>
  </si>
  <si>
    <t>Crepes</t>
  </si>
  <si>
    <t>Waffles</t>
  </si>
  <si>
    <t>1 thru 50</t>
  </si>
  <si>
    <t>PeteyBird</t>
  </si>
  <si>
    <t>Picnic Tables and Chairs throughout</t>
  </si>
  <si>
    <t>Bombo's</t>
  </si>
  <si>
    <t>Brats &amp; Dogs</t>
  </si>
  <si>
    <t>JRs Smokehouse BBQ</t>
  </si>
  <si>
    <t>Pizza</t>
  </si>
  <si>
    <t>Greek</t>
  </si>
  <si>
    <t>Meatballs</t>
  </si>
  <si>
    <t>Pierogies</t>
  </si>
  <si>
    <t>Smoothies</t>
  </si>
  <si>
    <t xml:space="preserve">Fairfax St. </t>
  </si>
  <si>
    <t>Classic Cars</t>
  </si>
  <si>
    <t xml:space="preserve">Recommended </t>
  </si>
  <si>
    <t>71-120</t>
  </si>
  <si>
    <t>51-67</t>
  </si>
  <si>
    <t>Karate Demonstration</t>
  </si>
  <si>
    <t>Venture Prep Dance Troupe</t>
  </si>
  <si>
    <t>17th Avenue</t>
  </si>
  <si>
    <t>Street</t>
  </si>
  <si>
    <t>West Side Measurements</t>
  </si>
  <si>
    <t>East Side Measurements</t>
  </si>
  <si>
    <t>`</t>
  </si>
  <si>
    <t>130' Booths</t>
  </si>
  <si>
    <t>30' Aisle</t>
  </si>
  <si>
    <t>100' Booths</t>
  </si>
  <si>
    <t>90' Booths</t>
  </si>
  <si>
    <t>50' Booths</t>
  </si>
  <si>
    <t>230' Open</t>
  </si>
  <si>
    <t>160' Open</t>
  </si>
  <si>
    <t>100'</t>
  </si>
  <si>
    <t>50'</t>
  </si>
  <si>
    <t>WINE &amp; BEER</t>
  </si>
  <si>
    <t>30' (19th Ave)</t>
  </si>
  <si>
    <t>90'</t>
  </si>
  <si>
    <t>380'</t>
  </si>
  <si>
    <t>ELECTRONICS</t>
  </si>
  <si>
    <t>RECYCLING</t>
  </si>
  <si>
    <t>PCs for PEOPLE</t>
  </si>
  <si>
    <t xml:space="preserve">DENVER WATER </t>
  </si>
  <si>
    <t>TRUCK</t>
  </si>
  <si>
    <t>SPONSORSHIP BOOTHS</t>
  </si>
  <si>
    <t>FOOD TRUCK</t>
  </si>
  <si>
    <t>FOOD VEN 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</si>
</sst>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lt;=9999999]###\-####;\(###\)\ ###\-####"/>
    <numFmt numFmtId="165" formatCode="_(&quot;$&quot;* #,##0_);_(&quot;$&quot;* \(#,##0\);_(&quot;$&quot;* &quot;-&quot;??_);_(@_)"/>
    <numFmt numFmtId="166" formatCode="&quot;$&quot;#,##0"/>
    <numFmt numFmtId="167" formatCode="m/d"/>
    <numFmt numFmtId="168" formatCode="_([$$-409]* #,##0_);_([$$-409]* \(#,##0\);_([$$-409]* &quot;-&quot;??_);_(@_)"/>
    <numFmt numFmtId="169" formatCode="m/d/yyyy\ h:mm:ss"/>
    <numFmt numFmtId="170" formatCode="m\-d"/>
    <numFmt numFmtId="171" formatCode="mm/dd/yy"/>
    <numFmt numFmtId="172" formatCode="[$-409]d\-mmm"/>
  </numFmts>
  <fonts count="85" x14ac:knownFonts="1">
    <font>
      <sz val="11"/>
      <color rgb="FF000000"/>
      <name val="Calibri"/>
    </font>
    <font>
      <b/>
      <sz val="16"/>
      <color theme="1"/>
      <name val="Arial"/>
      <family val="2"/>
    </font>
    <font>
      <sz val="11"/>
      <name val="Calibri"/>
      <family val="2"/>
    </font>
    <font>
      <sz val="11"/>
      <color rgb="FFFF0000"/>
      <name val="Calibri"/>
      <family val="2"/>
    </font>
    <font>
      <sz val="11"/>
      <color theme="1"/>
      <name val="Calibri"/>
      <family val="2"/>
    </font>
    <font>
      <b/>
      <sz val="11"/>
      <color rgb="FF000000"/>
      <name val="Calibri"/>
      <family val="2"/>
    </font>
    <font>
      <b/>
      <sz val="11"/>
      <color rgb="FF70AD47"/>
      <name val="Calibri"/>
      <family val="2"/>
    </font>
    <font>
      <b/>
      <sz val="10"/>
      <color theme="1"/>
      <name val="Arial"/>
      <family val="2"/>
    </font>
    <font>
      <b/>
      <sz val="14"/>
      <color theme="1"/>
      <name val="Calibri"/>
      <family val="2"/>
    </font>
    <font>
      <b/>
      <sz val="14"/>
      <color theme="1"/>
      <name val="Arial"/>
      <family val="2"/>
    </font>
    <font>
      <sz val="11"/>
      <color rgb="FF000000"/>
      <name val="Arial"/>
      <family val="2"/>
    </font>
    <font>
      <sz val="11"/>
      <color theme="1"/>
      <name val="Arial"/>
      <family val="2"/>
    </font>
    <font>
      <b/>
      <sz val="11"/>
      <color rgb="FF434343"/>
      <name val="Calibri"/>
      <family val="2"/>
    </font>
    <font>
      <b/>
      <sz val="14"/>
      <color rgb="FFFFFFFF"/>
      <name val="Calibri"/>
      <family val="2"/>
    </font>
    <font>
      <b/>
      <sz val="11"/>
      <color theme="1"/>
      <name val="Calibri"/>
      <family val="2"/>
    </font>
    <font>
      <b/>
      <sz val="11"/>
      <color rgb="FF000000"/>
      <name val="Arial"/>
      <family val="2"/>
    </font>
    <font>
      <b/>
      <sz val="11"/>
      <color theme="1"/>
      <name val="Arial"/>
      <family val="2"/>
    </font>
    <font>
      <b/>
      <sz val="12"/>
      <color theme="1"/>
      <name val="Arial"/>
      <family val="2"/>
    </font>
    <font>
      <b/>
      <sz val="12"/>
      <color rgb="FF000000"/>
      <name val="Arial"/>
      <family val="2"/>
    </font>
    <font>
      <b/>
      <sz val="14"/>
      <color rgb="FF000000"/>
      <name val="Arial"/>
      <family val="2"/>
    </font>
    <font>
      <sz val="14"/>
      <color rgb="FF000000"/>
      <name val="Arial"/>
      <family val="2"/>
    </font>
    <font>
      <u/>
      <sz val="11"/>
      <color rgb="FF1155CC"/>
      <name val="Arial"/>
      <family val="2"/>
    </font>
    <font>
      <sz val="11"/>
      <color theme="10"/>
      <name val="Calibri"/>
      <family val="2"/>
    </font>
    <font>
      <sz val="10"/>
      <color rgb="FF000000"/>
      <name val="Arial"/>
      <family val="2"/>
    </font>
    <font>
      <u/>
      <sz val="11"/>
      <color rgb="FF000000"/>
      <name val="Calibri"/>
      <family val="2"/>
    </font>
    <font>
      <u/>
      <sz val="11"/>
      <color rgb="FF1155CC"/>
      <name val="Calibri"/>
      <family val="2"/>
    </font>
    <font>
      <u/>
      <sz val="11"/>
      <color rgb="FF0000FF"/>
      <name val="Calibri"/>
      <family val="2"/>
    </font>
    <font>
      <sz val="11"/>
      <color theme="1"/>
      <name val="Arial"/>
      <family val="2"/>
    </font>
    <font>
      <u/>
      <sz val="11"/>
      <color rgb="FF1155CC"/>
      <name val="Arial"/>
      <family val="2"/>
    </font>
    <font>
      <sz val="11"/>
      <color rgb="FF222222"/>
      <name val="Roboto"/>
    </font>
    <font>
      <u/>
      <sz val="11"/>
      <color rgb="FF0563C1"/>
      <name val="Calibri"/>
      <family val="2"/>
    </font>
    <font>
      <sz val="14"/>
      <color theme="1"/>
      <name val="Arial"/>
      <family val="2"/>
    </font>
    <font>
      <u/>
      <sz val="11"/>
      <color theme="10"/>
      <name val="Calibri"/>
      <family val="2"/>
    </font>
    <font>
      <sz val="11"/>
      <color rgb="FF202020"/>
      <name val="Calibri"/>
      <family val="2"/>
    </font>
    <font>
      <u/>
      <sz val="11"/>
      <color theme="10"/>
      <name val="Calibri"/>
      <family val="2"/>
    </font>
    <font>
      <u/>
      <sz val="11"/>
      <color theme="10"/>
      <name val="Calibri"/>
      <family val="2"/>
    </font>
    <font>
      <u/>
      <sz val="11"/>
      <color rgb="FF0563C1"/>
      <name val="Calibri"/>
      <family val="2"/>
    </font>
    <font>
      <u/>
      <sz val="11"/>
      <color rgb="FF0563C1"/>
      <name val="Calibri"/>
      <family val="2"/>
    </font>
    <font>
      <u/>
      <sz val="11"/>
      <color theme="10"/>
      <name val="Calibri"/>
      <family val="2"/>
    </font>
    <font>
      <b/>
      <sz val="12"/>
      <color theme="1"/>
      <name val="Calibri"/>
      <family val="2"/>
    </font>
    <font>
      <b/>
      <sz val="12"/>
      <color rgb="FFFF3300"/>
      <name val="Calibri"/>
      <family val="2"/>
    </font>
    <font>
      <u/>
      <sz val="11"/>
      <color theme="10"/>
      <name val="Calibri"/>
      <family val="2"/>
    </font>
    <font>
      <u/>
      <sz val="11"/>
      <color theme="10"/>
      <name val="Calibri"/>
      <family val="2"/>
    </font>
    <font>
      <u/>
      <sz val="11"/>
      <color rgb="FF0563C1"/>
      <name val="Calibri"/>
      <family val="2"/>
    </font>
    <font>
      <sz val="10"/>
      <color theme="1"/>
      <name val="Trebuchet MS"/>
      <family val="2"/>
    </font>
    <font>
      <sz val="11"/>
      <color rgb="FFFFFFFF"/>
      <name val="Calibri"/>
      <family val="2"/>
    </font>
    <font>
      <sz val="9"/>
      <color rgb="FF000000"/>
      <name val="Calibri"/>
      <family val="2"/>
    </font>
    <font>
      <u/>
      <sz val="11"/>
      <color rgb="FF000000"/>
      <name val="Calibri"/>
      <family val="2"/>
    </font>
    <font>
      <u/>
      <sz val="11"/>
      <color rgb="FF000000"/>
      <name val="Calibri"/>
      <family val="2"/>
    </font>
    <font>
      <sz val="10"/>
      <color theme="1"/>
      <name val="Arial"/>
      <family val="2"/>
    </font>
    <font>
      <u/>
      <sz val="10"/>
      <color rgb="FF0000FF"/>
      <name val="Arial"/>
      <family val="2"/>
    </font>
    <font>
      <b/>
      <u/>
      <sz val="16"/>
      <color theme="1"/>
      <name val="Arial"/>
      <family val="2"/>
    </font>
    <font>
      <b/>
      <sz val="10"/>
      <color rgb="FFFFFFFF"/>
      <name val="Arial"/>
      <family val="2"/>
    </font>
    <font>
      <b/>
      <sz val="12"/>
      <color rgb="FFFFFFFF"/>
      <name val="Arial"/>
      <family val="2"/>
    </font>
    <font>
      <b/>
      <sz val="11"/>
      <color rgb="FFFFFFFF"/>
      <name val="Calibri"/>
      <family val="2"/>
    </font>
    <font>
      <sz val="10"/>
      <color rgb="FF000000"/>
      <name val="Trebuchet MS"/>
      <family val="2"/>
    </font>
    <font>
      <sz val="11"/>
      <color rgb="FF0563C1"/>
      <name val="Calibri"/>
      <family val="2"/>
    </font>
    <font>
      <b/>
      <sz val="13"/>
      <color theme="1"/>
      <name val="Calibri"/>
      <family val="2"/>
    </font>
    <font>
      <b/>
      <sz val="13"/>
      <color rgb="FFFF3300"/>
      <name val="Calibri"/>
      <family val="2"/>
    </font>
    <font>
      <strike/>
      <sz val="11"/>
      <color rgb="FFFF0000"/>
      <name val="Calibri"/>
      <family val="2"/>
    </font>
    <font>
      <b/>
      <strike/>
      <sz val="11"/>
      <color rgb="FFFF0000"/>
      <name val="Calibri"/>
      <family val="2"/>
    </font>
    <font>
      <strike/>
      <u/>
      <sz val="11"/>
      <color rgb="FFFF0000"/>
      <name val="Calibri"/>
      <family val="2"/>
    </font>
    <font>
      <u/>
      <sz val="11"/>
      <color rgb="FF0563C1"/>
      <name val="Calibri"/>
      <family val="2"/>
    </font>
    <font>
      <strike/>
      <sz val="11"/>
      <color rgb="FFC00000"/>
      <name val="Calibri"/>
      <family val="2"/>
    </font>
    <font>
      <b/>
      <strike/>
      <sz val="11"/>
      <color rgb="FFC00000"/>
      <name val="Calibri"/>
      <family val="2"/>
    </font>
    <font>
      <strike/>
      <u/>
      <sz val="11"/>
      <color rgb="FFC00000"/>
      <name val="Calibri"/>
      <family val="2"/>
    </font>
    <font>
      <sz val="11"/>
      <color rgb="FFC00000"/>
      <name val="Calibri"/>
      <family val="2"/>
    </font>
    <font>
      <u/>
      <sz val="11"/>
      <color rgb="FF0563C1"/>
      <name val="Calibri"/>
      <family val="2"/>
    </font>
    <font>
      <sz val="16"/>
      <color rgb="FF000000"/>
      <name val="Arial"/>
      <family val="2"/>
    </font>
    <font>
      <b/>
      <sz val="10"/>
      <color rgb="FF000000"/>
      <name val="Arial"/>
      <family val="2"/>
    </font>
    <font>
      <b/>
      <sz val="22"/>
      <color rgb="FF000000"/>
      <name val="Arial"/>
      <family val="2"/>
    </font>
    <font>
      <sz val="10"/>
      <color rgb="FFFFFFFF"/>
      <name val="Arial"/>
      <family val="2"/>
    </font>
    <font>
      <b/>
      <sz val="20"/>
      <color rgb="FF000000"/>
      <name val="Arial"/>
      <family val="2"/>
    </font>
    <font>
      <sz val="26"/>
      <color rgb="FF000000"/>
      <name val="Arial"/>
      <family val="2"/>
    </font>
    <font>
      <sz val="10"/>
      <color rgb="FF000000"/>
      <name val="Calibri"/>
      <family val="2"/>
    </font>
    <font>
      <sz val="11"/>
      <color rgb="FF000000"/>
      <name val="Calibri"/>
      <family val="2"/>
    </font>
    <font>
      <b/>
      <sz val="11"/>
      <color rgb="FF000000"/>
      <name val="Calibri"/>
      <family val="2"/>
    </font>
    <font>
      <b/>
      <sz val="18"/>
      <color rgb="FF000000"/>
      <name val="Calibri"/>
      <family val="2"/>
    </font>
    <font>
      <sz val="28"/>
      <color rgb="FF000000"/>
      <name val="Calibri"/>
      <family val="2"/>
    </font>
    <font>
      <sz val="11"/>
      <color rgb="FFFF0000"/>
      <name val="Calibri"/>
      <family val="2"/>
    </font>
    <font>
      <b/>
      <sz val="11"/>
      <name val="Calibri"/>
      <family val="2"/>
    </font>
    <font>
      <u/>
      <sz val="11"/>
      <color theme="11"/>
      <name val="Calibri"/>
      <family val="2"/>
    </font>
    <font>
      <sz val="10"/>
      <color rgb="FFFF0000"/>
      <name val="Arial"/>
      <family val="2"/>
    </font>
    <font>
      <sz val="11"/>
      <color rgb="FFFF0000"/>
      <name val="Calibri"/>
      <family val="2"/>
      <scheme val="minor"/>
    </font>
    <font>
      <sz val="11"/>
      <color rgb="FFFF0000"/>
      <name val="Calibri (Body)"/>
    </font>
  </fonts>
  <fills count="48">
    <fill>
      <patternFill patternType="none"/>
    </fill>
    <fill>
      <patternFill patternType="gray125"/>
    </fill>
    <fill>
      <patternFill patternType="solid">
        <fgColor rgb="FFD8D8D8"/>
        <bgColor rgb="FFD8D8D8"/>
      </patternFill>
    </fill>
    <fill>
      <patternFill patternType="solid">
        <fgColor theme="9"/>
        <bgColor theme="9"/>
      </patternFill>
    </fill>
    <fill>
      <patternFill patternType="solid">
        <fgColor rgb="FFC5E0B3"/>
        <bgColor rgb="FFC5E0B3"/>
      </patternFill>
    </fill>
    <fill>
      <patternFill patternType="solid">
        <fgColor theme="0"/>
        <bgColor theme="0"/>
      </patternFill>
    </fill>
    <fill>
      <patternFill patternType="solid">
        <fgColor rgb="FF70AD47"/>
        <bgColor rgb="FF70AD47"/>
      </patternFill>
    </fill>
    <fill>
      <patternFill patternType="solid">
        <fgColor rgb="FFFF7C80"/>
        <bgColor rgb="FFFF7C80"/>
      </patternFill>
    </fill>
    <fill>
      <patternFill patternType="solid">
        <fgColor rgb="FFFFE598"/>
        <bgColor rgb="FFFFE598"/>
      </patternFill>
    </fill>
    <fill>
      <patternFill patternType="solid">
        <fgColor rgb="FFD9D9D9"/>
        <bgColor rgb="FFD9D9D9"/>
      </patternFill>
    </fill>
    <fill>
      <patternFill patternType="solid">
        <fgColor rgb="FFFFFF00"/>
        <bgColor rgb="FFFFFF00"/>
      </patternFill>
    </fill>
    <fill>
      <patternFill patternType="solid">
        <fgColor rgb="FFFFFFFF"/>
        <bgColor rgb="FFFFFFFF"/>
      </patternFill>
    </fill>
    <fill>
      <patternFill patternType="solid">
        <fgColor rgb="FFB4C6E7"/>
        <bgColor rgb="FFB4C6E7"/>
      </patternFill>
    </fill>
    <fill>
      <patternFill patternType="solid">
        <fgColor rgb="FF92D050"/>
        <bgColor rgb="FF92D050"/>
      </patternFill>
    </fill>
    <fill>
      <patternFill patternType="solid">
        <fgColor rgb="FFFFC000"/>
        <bgColor rgb="FFFFC000"/>
      </patternFill>
    </fill>
    <fill>
      <patternFill patternType="solid">
        <fgColor rgb="FFFF9900"/>
        <bgColor rgb="FFFF9900"/>
      </patternFill>
    </fill>
    <fill>
      <patternFill patternType="solid">
        <fgColor rgb="FFA5A5A5"/>
        <bgColor rgb="FFA5A5A5"/>
      </patternFill>
    </fill>
    <fill>
      <patternFill patternType="solid">
        <fgColor rgb="FFA6A6A6"/>
        <bgColor rgb="FFA6A6A6"/>
      </patternFill>
    </fill>
    <fill>
      <patternFill patternType="solid">
        <fgColor rgb="FFFFF2CC"/>
        <bgColor rgb="FFFFF2CC"/>
      </patternFill>
    </fill>
    <fill>
      <patternFill patternType="solid">
        <fgColor rgb="FFFFCCFF"/>
        <bgColor rgb="FFFFCCFF"/>
      </patternFill>
    </fill>
    <fill>
      <patternFill patternType="solid">
        <fgColor rgb="FF7030A0"/>
        <bgColor rgb="FF7030A0"/>
      </patternFill>
    </fill>
    <fill>
      <patternFill patternType="solid">
        <fgColor rgb="FF9CC2E5"/>
        <bgColor rgb="FF9CC2E5"/>
      </patternFill>
    </fill>
    <fill>
      <patternFill patternType="solid">
        <fgColor rgb="FFCCCCCC"/>
        <bgColor rgb="FFCCCCCC"/>
      </patternFill>
    </fill>
    <fill>
      <patternFill patternType="solid">
        <fgColor rgb="FFEFEFEF"/>
        <bgColor rgb="FFEFEFEF"/>
      </patternFill>
    </fill>
    <fill>
      <patternFill patternType="solid">
        <fgColor rgb="FFCCFFCC"/>
        <bgColor rgb="FFCCFFCC"/>
      </patternFill>
    </fill>
    <fill>
      <patternFill patternType="solid">
        <fgColor rgb="FFCC99FF"/>
        <bgColor rgb="FFCC99FF"/>
      </patternFill>
    </fill>
    <fill>
      <patternFill patternType="solid">
        <fgColor rgb="FFBF9000"/>
        <bgColor rgb="FFBF9000"/>
      </patternFill>
    </fill>
    <fill>
      <patternFill patternType="solid">
        <fgColor rgb="FFE2EFD9"/>
        <bgColor rgb="FFE2EFD9"/>
      </patternFill>
    </fill>
    <fill>
      <patternFill patternType="solid">
        <fgColor rgb="FFF711C6"/>
        <bgColor rgb="FFF711C6"/>
      </patternFill>
    </fill>
    <fill>
      <patternFill patternType="solid">
        <fgColor rgb="FF548135"/>
        <bgColor rgb="FF548135"/>
      </patternFill>
    </fill>
    <fill>
      <patternFill patternType="solid">
        <fgColor rgb="FFFF0000"/>
        <bgColor rgb="FFFF0000"/>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0.14999847407452621"/>
        <bgColor rgb="FFD8D8D8"/>
      </patternFill>
    </fill>
    <fill>
      <patternFill patternType="solid">
        <fgColor theme="6"/>
        <bgColor rgb="FFD8D8D8"/>
      </patternFill>
    </fill>
    <fill>
      <patternFill patternType="solid">
        <fgColor theme="6"/>
        <bgColor theme="0"/>
      </patternFill>
    </fill>
    <fill>
      <patternFill patternType="solid">
        <fgColor theme="9" tint="0.79998168889431442"/>
        <bgColor indexed="64"/>
      </patternFill>
    </fill>
    <fill>
      <patternFill patternType="solid">
        <fgColor theme="5" tint="0.79998168889431442"/>
        <bgColor rgb="FFD8D8D8"/>
      </patternFill>
    </fill>
    <fill>
      <patternFill patternType="solid">
        <fgColor rgb="FFD8D8D8"/>
        <bgColor indexed="64"/>
      </patternFill>
    </fill>
    <fill>
      <patternFill patternType="solid">
        <fgColor theme="0" tint="-0.34998626667073579"/>
        <bgColor rgb="FFD8D8D8"/>
      </patternFill>
    </fill>
    <fill>
      <patternFill patternType="solid">
        <fgColor theme="0" tint="-0.34998626667073579"/>
        <bgColor indexed="64"/>
      </patternFill>
    </fill>
    <fill>
      <patternFill patternType="solid">
        <fgColor theme="9"/>
        <bgColor indexed="64"/>
      </patternFill>
    </fill>
    <fill>
      <patternFill patternType="solid">
        <fgColor theme="9"/>
        <bgColor rgb="FF70AD47"/>
      </patternFill>
    </fill>
    <fill>
      <patternFill patternType="solid">
        <fgColor theme="7" tint="0.59999389629810485"/>
        <bgColor rgb="FFD8D8D8"/>
      </patternFill>
    </fill>
    <fill>
      <patternFill patternType="solid">
        <fgColor theme="9" tint="0.59999389629810485"/>
        <bgColor rgb="FFD8D8D8"/>
      </patternFill>
    </fill>
    <fill>
      <patternFill patternType="solid">
        <fgColor theme="8" tint="0.39997558519241921"/>
        <bgColor rgb="FFD8D8D8"/>
      </patternFill>
    </fill>
    <fill>
      <patternFill patternType="solid">
        <fgColor theme="2"/>
        <bgColor rgb="FFD8D8D8"/>
      </patternFill>
    </fill>
    <fill>
      <patternFill patternType="solid">
        <fgColor theme="5" tint="0.79998168889431442"/>
        <bgColor indexed="64"/>
      </patternFill>
    </fill>
  </fills>
  <borders count="88">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rgb="FF000000"/>
      </left>
      <right/>
      <top/>
      <bottom/>
      <diagonal/>
    </border>
    <border>
      <left style="medium">
        <color rgb="FF000000"/>
      </left>
      <right style="medium">
        <color rgb="FF000000"/>
      </right>
      <top/>
      <bottom/>
      <diagonal/>
    </border>
    <border>
      <left style="thin">
        <color rgb="FF000000"/>
      </left>
      <right/>
      <top/>
      <bottom style="thin">
        <color rgb="FF000000"/>
      </bottom>
      <diagonal/>
    </border>
    <border>
      <left/>
      <right style="medium">
        <color rgb="FF000000"/>
      </right>
      <top/>
      <bottom/>
      <diagonal/>
    </border>
    <border>
      <left/>
      <right style="medium">
        <color rgb="FF000000"/>
      </right>
      <top/>
      <bottom/>
      <diagonal/>
    </border>
    <border>
      <left/>
      <right style="medium">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EFEFEF"/>
      </left>
      <right style="thin">
        <color rgb="FFEFEFEF"/>
      </right>
      <top style="thin">
        <color rgb="FFEFEFEF"/>
      </top>
      <bottom style="thin">
        <color rgb="FFEFEFEF"/>
      </bottom>
      <diagonal/>
    </border>
    <border>
      <left style="medium">
        <color rgb="FF000000"/>
      </left>
      <right/>
      <top/>
      <bottom style="medium">
        <color rgb="FF000000"/>
      </bottom>
      <diagonal/>
    </border>
    <border>
      <left/>
      <right/>
      <top/>
      <bottom style="medium">
        <color rgb="FF000000"/>
      </bottom>
      <diagonal/>
    </border>
    <border>
      <left style="medium">
        <color rgb="FFCCCCCC"/>
      </left>
      <right style="medium">
        <color rgb="FFCCCCCC"/>
      </right>
      <top style="medium">
        <color rgb="FFCCCCCC"/>
      </top>
      <bottom style="medium">
        <color rgb="FFCCCCCC"/>
      </bottom>
      <diagonal/>
    </border>
    <border>
      <left/>
      <right/>
      <top/>
      <bottom style="medium">
        <color rgb="FF000000"/>
      </bottom>
      <diagonal/>
    </border>
    <border>
      <left/>
      <right/>
      <top style="medium">
        <color rgb="FF000000"/>
      </top>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style="thick">
        <color rgb="FF000000"/>
      </left>
      <right/>
      <top/>
      <bottom/>
      <diagonal/>
    </border>
    <border>
      <left style="thick">
        <color rgb="FF000000"/>
      </left>
      <right/>
      <top/>
      <bottom style="thick">
        <color rgb="FF000000"/>
      </bottom>
      <diagonal/>
    </border>
    <border>
      <left style="thick">
        <color rgb="FF000000"/>
      </left>
      <right/>
      <top style="thick">
        <color rgb="FF000000"/>
      </top>
      <bottom/>
      <diagonal/>
    </border>
    <border>
      <left style="thick">
        <color rgb="FF000000"/>
      </left>
      <right/>
      <top style="thick">
        <color rgb="FF000000"/>
      </top>
      <bottom/>
      <diagonal/>
    </border>
    <border>
      <left style="thick">
        <color rgb="FF000000"/>
      </left>
      <right/>
      <top/>
      <bottom style="thick">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ck">
        <color rgb="FF000000"/>
      </top>
      <bottom/>
      <diagonal/>
    </border>
    <border>
      <left/>
      <right/>
      <top/>
      <bottom style="thick">
        <color rgb="FF000000"/>
      </bottom>
      <diagonal/>
    </border>
    <border>
      <left style="thin">
        <color rgb="FF000000"/>
      </left>
      <right style="thin">
        <color rgb="FF000000"/>
      </right>
      <top/>
      <bottom style="thin">
        <color rgb="FF000000"/>
      </bottom>
      <diagonal/>
    </border>
    <border>
      <left style="thick">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auto="1"/>
      </left>
      <right style="medium">
        <color rgb="FF000000"/>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rgb="FF000000"/>
      </left>
      <right style="thin">
        <color auto="1"/>
      </right>
      <top/>
      <bottom/>
      <diagonal/>
    </border>
  </borders>
  <cellStyleXfs count="17">
    <xf numFmtId="0" fontId="0" fillId="0" borderId="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cellStyleXfs>
  <cellXfs count="519">
    <xf numFmtId="0" fontId="0" fillId="0" borderId="0" xfId="0"/>
    <xf numFmtId="0" fontId="3" fillId="2" borderId="4" xfId="0" applyFont="1" applyFill="1" applyBorder="1" applyAlignment="1">
      <alignment horizontal="right"/>
    </xf>
    <xf numFmtId="0" fontId="4" fillId="3" borderId="4" xfId="0" applyFont="1" applyFill="1" applyBorder="1" applyAlignment="1">
      <alignment horizontal="center"/>
    </xf>
    <xf numFmtId="0" fontId="5" fillId="2" borderId="4" xfId="0" applyFont="1" applyFill="1" applyBorder="1" applyAlignment="1">
      <alignment horizontal="right"/>
    </xf>
    <xf numFmtId="0" fontId="5" fillId="2" borderId="4" xfId="0" applyFont="1" applyFill="1" applyBorder="1" applyAlignment="1">
      <alignment horizontal="left"/>
    </xf>
    <xf numFmtId="0" fontId="0" fillId="0" borderId="5" xfId="0" applyBorder="1" applyAlignment="1">
      <alignment horizontal="center" vertical="center"/>
    </xf>
    <xf numFmtId="0" fontId="0" fillId="5" borderId="7" xfId="0" applyFill="1" applyBorder="1"/>
    <xf numFmtId="0" fontId="3" fillId="2" borderId="4" xfId="0" applyFont="1" applyFill="1" applyBorder="1" applyAlignment="1">
      <alignment horizontal="left"/>
    </xf>
    <xf numFmtId="0" fontId="0" fillId="0" borderId="7" xfId="0" applyBorder="1"/>
    <xf numFmtId="0" fontId="7" fillId="2" borderId="4" xfId="0" applyFont="1" applyFill="1" applyBorder="1"/>
    <xf numFmtId="0" fontId="7" fillId="3" borderId="4" xfId="0" applyFont="1" applyFill="1" applyBorder="1" applyAlignment="1">
      <alignment horizontal="center" vertical="center"/>
    </xf>
    <xf numFmtId="0" fontId="4" fillId="2" borderId="4" xfId="0" applyFont="1" applyFill="1" applyBorder="1" applyAlignment="1">
      <alignment horizontal="left"/>
    </xf>
    <xf numFmtId="0" fontId="8" fillId="7" borderId="4" xfId="0" applyFont="1" applyFill="1" applyBorder="1" applyAlignment="1">
      <alignment horizontal="center" vertical="center"/>
    </xf>
    <xf numFmtId="0" fontId="4" fillId="0" borderId="5" xfId="0" applyFont="1" applyBorder="1" applyAlignment="1">
      <alignment horizontal="center" vertical="center" textRotation="90"/>
    </xf>
    <xf numFmtId="0" fontId="0" fillId="0" borderId="0" xfId="0" applyAlignment="1">
      <alignment horizontal="left"/>
    </xf>
    <xf numFmtId="0" fontId="0" fillId="8" borderId="7" xfId="0" applyFill="1" applyBorder="1"/>
    <xf numFmtId="0" fontId="0" fillId="9" borderId="4" xfId="0" applyFill="1" applyBorder="1"/>
    <xf numFmtId="0" fontId="0" fillId="10" borderId="4" xfId="0" applyFill="1" applyBorder="1"/>
    <xf numFmtId="0" fontId="10" fillId="10" borderId="4" xfId="0" applyFont="1" applyFill="1" applyBorder="1"/>
    <xf numFmtId="0" fontId="11" fillId="0" borderId="0" xfId="0" applyFont="1"/>
    <xf numFmtId="0" fontId="12" fillId="2" borderId="4" xfId="0" applyFont="1" applyFill="1" applyBorder="1" applyAlignment="1">
      <alignment horizontal="left"/>
    </xf>
    <xf numFmtId="0" fontId="4" fillId="0" borderId="0" xfId="0" applyFont="1"/>
    <xf numFmtId="0" fontId="0" fillId="2" borderId="4" xfId="0" applyFill="1" applyBorder="1"/>
    <xf numFmtId="0" fontId="13" fillId="7" borderId="4" xfId="0" applyFont="1" applyFill="1" applyBorder="1" applyAlignment="1">
      <alignment horizontal="center" vertical="center"/>
    </xf>
    <xf numFmtId="0" fontId="0" fillId="2" borderId="4" xfId="0" applyFill="1" applyBorder="1" applyAlignment="1">
      <alignment horizontal="left"/>
    </xf>
    <xf numFmtId="0" fontId="14" fillId="0" borderId="0" xfId="0" applyFont="1"/>
    <xf numFmtId="0" fontId="4" fillId="0" borderId="0" xfId="0" applyFont="1" applyAlignment="1">
      <alignment horizontal="left"/>
    </xf>
    <xf numFmtId="0" fontId="15" fillId="0" borderId="5" xfId="0" applyFont="1" applyBorder="1" applyAlignment="1">
      <alignment horizontal="left" textRotation="162"/>
    </xf>
    <xf numFmtId="0" fontId="16" fillId="0" borderId="5" xfId="0" applyFont="1" applyBorder="1" applyAlignment="1">
      <alignment horizontal="left"/>
    </xf>
    <xf numFmtId="0" fontId="15" fillId="0" borderId="5" xfId="0" applyFont="1" applyBorder="1" applyAlignment="1">
      <alignment horizontal="left"/>
    </xf>
    <xf numFmtId="164" fontId="16" fillId="0" borderId="5" xfId="0" applyNumberFormat="1" applyFont="1" applyBorder="1" applyAlignment="1">
      <alignment horizontal="left"/>
    </xf>
    <xf numFmtId="0" fontId="16" fillId="0" borderId="5" xfId="0" applyFont="1" applyBorder="1" applyAlignment="1">
      <alignment horizontal="left" wrapText="1"/>
    </xf>
    <xf numFmtId="14" fontId="16" fillId="0" borderId="5" xfId="0" applyNumberFormat="1" applyFont="1" applyBorder="1" applyAlignment="1">
      <alignment horizontal="left"/>
    </xf>
    <xf numFmtId="165" fontId="16" fillId="11" borderId="28" xfId="0" applyNumberFormat="1" applyFont="1" applyFill="1" applyBorder="1" applyAlignment="1">
      <alignment horizontal="left"/>
    </xf>
    <xf numFmtId="165" fontId="16" fillId="0" borderId="29" xfId="0" applyNumberFormat="1" applyFont="1" applyBorder="1" applyAlignment="1">
      <alignment horizontal="left"/>
    </xf>
    <xf numFmtId="164" fontId="15" fillId="0" borderId="5" xfId="0" applyNumberFormat="1" applyFont="1" applyBorder="1" applyAlignment="1">
      <alignment horizontal="left"/>
    </xf>
    <xf numFmtId="164" fontId="15" fillId="0" borderId="0" xfId="0" applyNumberFormat="1" applyFont="1" applyAlignment="1">
      <alignment horizontal="left" wrapText="1"/>
    </xf>
    <xf numFmtId="0" fontId="10" fillId="0" borderId="0" xfId="0" applyFont="1" applyAlignment="1">
      <alignment horizontal="left" wrapText="1"/>
    </xf>
    <xf numFmtId="0" fontId="15" fillId="10" borderId="30" xfId="0" applyFont="1" applyFill="1" applyBorder="1" applyAlignment="1">
      <alignment horizontal="center"/>
    </xf>
    <xf numFmtId="0" fontId="17" fillId="12" borderId="20" xfId="0" applyFont="1" applyFill="1" applyBorder="1" applyAlignment="1">
      <alignment horizontal="center"/>
    </xf>
    <xf numFmtId="0" fontId="17" fillId="12" borderId="4" xfId="0" applyFont="1" applyFill="1" applyBorder="1" applyAlignment="1">
      <alignment horizontal="center"/>
    </xf>
    <xf numFmtId="0" fontId="18" fillId="13" borderId="4" xfId="0" applyFont="1" applyFill="1" applyBorder="1"/>
    <xf numFmtId="0" fontId="18" fillId="14" borderId="4" xfId="0" applyFont="1" applyFill="1" applyBorder="1"/>
    <xf numFmtId="0" fontId="18" fillId="9" borderId="4" xfId="0" applyFont="1" applyFill="1" applyBorder="1"/>
    <xf numFmtId="0" fontId="9" fillId="9" borderId="4" xfId="0" applyFont="1" applyFill="1" applyBorder="1"/>
    <xf numFmtId="164" fontId="9" fillId="9" borderId="4" xfId="0" applyNumberFormat="1" applyFont="1" applyFill="1" applyBorder="1"/>
    <xf numFmtId="0" fontId="9" fillId="9" borderId="4" xfId="0" applyFont="1" applyFill="1" applyBorder="1" applyAlignment="1">
      <alignment wrapText="1"/>
    </xf>
    <xf numFmtId="0" fontId="16" fillId="9" borderId="4" xfId="0" applyFont="1" applyFill="1" applyBorder="1" applyAlignment="1">
      <alignment horizontal="center"/>
    </xf>
    <xf numFmtId="14" fontId="9" fillId="9" borderId="4" xfId="0" applyNumberFormat="1" applyFont="1" applyFill="1" applyBorder="1"/>
    <xf numFmtId="165" fontId="9" fillId="9" borderId="4" xfId="0" applyNumberFormat="1" applyFont="1" applyFill="1" applyBorder="1"/>
    <xf numFmtId="165" fontId="16" fillId="9" borderId="4" xfId="0" applyNumberFormat="1" applyFont="1" applyFill="1" applyBorder="1"/>
    <xf numFmtId="164" fontId="19" fillId="9" borderId="4" xfId="0" applyNumberFormat="1" applyFont="1" applyFill="1" applyBorder="1"/>
    <xf numFmtId="0" fontId="19" fillId="9" borderId="31" xfId="0" applyFont="1" applyFill="1" applyBorder="1"/>
    <xf numFmtId="164" fontId="19" fillId="0" borderId="0" xfId="0" applyNumberFormat="1" applyFont="1" applyAlignment="1">
      <alignment wrapText="1"/>
    </xf>
    <xf numFmtId="0" fontId="20" fillId="0" borderId="0" xfId="0" applyFont="1" applyAlignment="1">
      <alignment wrapText="1"/>
    </xf>
    <xf numFmtId="0" fontId="18" fillId="10" borderId="4" xfId="0" quotePrefix="1" applyFont="1" applyFill="1" applyBorder="1" applyAlignment="1">
      <alignment horizontal="center"/>
    </xf>
    <xf numFmtId="0" fontId="4" fillId="15" borderId="0" xfId="0" applyFont="1" applyFill="1"/>
    <xf numFmtId="0" fontId="4" fillId="0" borderId="32" xfId="0" applyFont="1" applyBorder="1"/>
    <xf numFmtId="0" fontId="0" fillId="13" borderId="32" xfId="0" applyFill="1" applyBorder="1"/>
    <xf numFmtId="0" fontId="11" fillId="0" borderId="0" xfId="0" applyFont="1" applyAlignment="1">
      <alignment horizontal="right"/>
    </xf>
    <xf numFmtId="164" fontId="11" fillId="0" borderId="0" xfId="0" applyNumberFormat="1" applyFont="1" applyAlignment="1">
      <alignment horizontal="right"/>
    </xf>
    <xf numFmtId="0" fontId="21" fillId="0" borderId="0" xfId="0" applyFont="1"/>
    <xf numFmtId="0" fontId="11" fillId="0" borderId="0" xfId="0" applyFont="1" applyAlignment="1">
      <alignment wrapText="1"/>
    </xf>
    <xf numFmtId="0" fontId="15" fillId="0" borderId="32" xfId="0" applyFont="1" applyBorder="1" applyAlignment="1">
      <alignment horizontal="center"/>
    </xf>
    <xf numFmtId="14" fontId="10" fillId="0" borderId="32" xfId="0" applyNumberFormat="1" applyFont="1" applyBorder="1"/>
    <xf numFmtId="0" fontId="0" fillId="0" borderId="32" xfId="0" applyBorder="1"/>
    <xf numFmtId="165" fontId="0" fillId="0" borderId="32" xfId="0" applyNumberFormat="1" applyBorder="1"/>
    <xf numFmtId="165" fontId="5" fillId="0" borderId="32" xfId="0" applyNumberFormat="1" applyFont="1" applyBorder="1"/>
    <xf numFmtId="164" fontId="0" fillId="0" borderId="0" xfId="0" applyNumberFormat="1"/>
    <xf numFmtId="0" fontId="18" fillId="11" borderId="4" xfId="0" quotePrefix="1" applyFont="1" applyFill="1" applyBorder="1" applyAlignment="1">
      <alignment horizontal="center"/>
    </xf>
    <xf numFmtId="164" fontId="0" fillId="0" borderId="32" xfId="0" applyNumberFormat="1" applyBorder="1"/>
    <xf numFmtId="0" fontId="0" fillId="0" borderId="32" xfId="0" applyBorder="1" applyAlignment="1">
      <alignment wrapText="1"/>
    </xf>
    <xf numFmtId="14" fontId="0" fillId="0" borderId="32" xfId="0" applyNumberFormat="1" applyBorder="1"/>
    <xf numFmtId="0" fontId="18" fillId="0" borderId="0" xfId="0" quotePrefix="1" applyFont="1" applyAlignment="1">
      <alignment horizontal="center"/>
    </xf>
    <xf numFmtId="0" fontId="22" fillId="0" borderId="32" xfId="0" applyFont="1" applyBorder="1"/>
    <xf numFmtId="0" fontId="11" fillId="10" borderId="4" xfId="0" applyFont="1" applyFill="1" applyBorder="1"/>
    <xf numFmtId="165" fontId="10" fillId="0" borderId="32" xfId="0" applyNumberFormat="1" applyFont="1" applyBorder="1"/>
    <xf numFmtId="0" fontId="23" fillId="0" borderId="32" xfId="0" applyFont="1" applyBorder="1"/>
    <xf numFmtId="0" fontId="15" fillId="0" borderId="32" xfId="0" applyFont="1" applyBorder="1"/>
    <xf numFmtId="166" fontId="10" fillId="0" borderId="32" xfId="0" applyNumberFormat="1" applyFont="1" applyBorder="1"/>
    <xf numFmtId="0" fontId="24" fillId="0" borderId="32" xfId="0" applyFont="1" applyBorder="1"/>
    <xf numFmtId="0" fontId="4" fillId="0" borderId="0" xfId="0" applyFont="1" applyAlignment="1">
      <alignment horizontal="right"/>
    </xf>
    <xf numFmtId="164" fontId="4" fillId="0" borderId="0" xfId="0" applyNumberFormat="1" applyFont="1" applyAlignment="1">
      <alignment horizontal="right"/>
    </xf>
    <xf numFmtId="0" fontId="25" fillId="0" borderId="0" xfId="0" applyFont="1"/>
    <xf numFmtId="0" fontId="26" fillId="0" borderId="0" xfId="0" applyFont="1"/>
    <xf numFmtId="0" fontId="4" fillId="0" borderId="0" xfId="0" applyFont="1" applyAlignment="1">
      <alignment wrapText="1"/>
    </xf>
    <xf numFmtId="167" fontId="10" fillId="0" borderId="32" xfId="0" applyNumberFormat="1" applyFont="1" applyBorder="1"/>
    <xf numFmtId="0" fontId="18" fillId="10" borderId="0" xfId="0" quotePrefix="1" applyFont="1" applyFill="1" applyAlignment="1">
      <alignment horizontal="center"/>
    </xf>
    <xf numFmtId="0" fontId="27" fillId="0" borderId="0" xfId="0" applyFont="1"/>
    <xf numFmtId="0" fontId="27" fillId="0" borderId="0" xfId="0" applyFont="1" applyAlignment="1">
      <alignment horizontal="right"/>
    </xf>
    <xf numFmtId="164" fontId="27" fillId="0" borderId="0" xfId="0" applyNumberFormat="1" applyFont="1" applyAlignment="1">
      <alignment horizontal="right"/>
    </xf>
    <xf numFmtId="0" fontId="28" fillId="0" borderId="0" xfId="0" applyFont="1"/>
    <xf numFmtId="167" fontId="0" fillId="0" borderId="32" xfId="0" applyNumberFormat="1" applyBorder="1"/>
    <xf numFmtId="165" fontId="0" fillId="10" borderId="32" xfId="0" applyNumberFormat="1" applyFill="1" applyBorder="1"/>
    <xf numFmtId="0" fontId="10" fillId="0" borderId="32" xfId="0" applyFont="1" applyBorder="1"/>
    <xf numFmtId="0" fontId="29" fillId="11" borderId="4" xfId="0" applyFont="1" applyFill="1" applyBorder="1"/>
    <xf numFmtId="0" fontId="11" fillId="0" borderId="5" xfId="0" applyFont="1" applyBorder="1"/>
    <xf numFmtId="0" fontId="11" fillId="15" borderId="4" xfId="0" applyFont="1" applyFill="1" applyBorder="1"/>
    <xf numFmtId="0" fontId="0" fillId="0" borderId="32" xfId="0" applyBorder="1" applyAlignment="1">
      <alignment horizontal="left"/>
    </xf>
    <xf numFmtId="165" fontId="0" fillId="0" borderId="32" xfId="0" applyNumberFormat="1" applyBorder="1" applyAlignment="1">
      <alignment horizontal="right"/>
    </xf>
    <xf numFmtId="14" fontId="0" fillId="0" borderId="32" xfId="0" applyNumberFormat="1" applyBorder="1" applyAlignment="1">
      <alignment horizontal="center"/>
    </xf>
    <xf numFmtId="0" fontId="18" fillId="16" borderId="4" xfId="0" applyFont="1" applyFill="1" applyBorder="1" applyAlignment="1">
      <alignment horizontal="center"/>
    </xf>
    <xf numFmtId="0" fontId="4" fillId="16" borderId="4" xfId="0" applyFont="1" applyFill="1" applyBorder="1"/>
    <xf numFmtId="0" fontId="0" fillId="16" borderId="4" xfId="0" applyFill="1" applyBorder="1"/>
    <xf numFmtId="164" fontId="0" fillId="16" borderId="4" xfId="0" applyNumberFormat="1" applyFill="1" applyBorder="1"/>
    <xf numFmtId="0" fontId="0" fillId="16" borderId="4" xfId="0" applyFill="1" applyBorder="1" applyAlignment="1">
      <alignment wrapText="1"/>
    </xf>
    <xf numFmtId="0" fontId="15" fillId="16" borderId="4" xfId="0" applyFont="1" applyFill="1" applyBorder="1" applyAlignment="1">
      <alignment horizontal="center"/>
    </xf>
    <xf numFmtId="14" fontId="0" fillId="16" borderId="4" xfId="0" applyNumberFormat="1" applyFill="1" applyBorder="1"/>
    <xf numFmtId="165" fontId="0" fillId="16" borderId="4" xfId="0" applyNumberFormat="1" applyFill="1" applyBorder="1"/>
    <xf numFmtId="165" fontId="5" fillId="16" borderId="4" xfId="0" applyNumberFormat="1" applyFont="1" applyFill="1" applyBorder="1"/>
    <xf numFmtId="0" fontId="18" fillId="0" borderId="0" xfId="0" applyFont="1" applyAlignment="1">
      <alignment horizontal="center"/>
    </xf>
    <xf numFmtId="0" fontId="30" fillId="0" borderId="0" xfId="0" applyFont="1"/>
    <xf numFmtId="0" fontId="0" fillId="0" borderId="0" xfId="0" applyAlignment="1">
      <alignment wrapText="1"/>
    </xf>
    <xf numFmtId="0" fontId="15" fillId="0" borderId="0" xfId="0" applyFont="1" applyAlignment="1">
      <alignment horizontal="center"/>
    </xf>
    <xf numFmtId="14" fontId="0" fillId="0" borderId="0" xfId="0" applyNumberFormat="1"/>
    <xf numFmtId="165" fontId="0" fillId="0" borderId="0" xfId="0" applyNumberFormat="1"/>
    <xf numFmtId="165" fontId="5" fillId="0" borderId="0" xfId="0" applyNumberFormat="1" applyFont="1"/>
    <xf numFmtId="0" fontId="15" fillId="17" borderId="4" xfId="0" applyFont="1" applyFill="1" applyBorder="1" applyAlignment="1">
      <alignment horizontal="center"/>
    </xf>
    <xf numFmtId="0" fontId="0" fillId="17" borderId="4" xfId="0" applyFill="1" applyBorder="1"/>
    <xf numFmtId="164" fontId="0" fillId="17" borderId="4" xfId="0" applyNumberFormat="1" applyFill="1" applyBorder="1"/>
    <xf numFmtId="0" fontId="0" fillId="17" borderId="4" xfId="0" applyFill="1" applyBorder="1" applyAlignment="1">
      <alignment wrapText="1"/>
    </xf>
    <xf numFmtId="14" fontId="0" fillId="17" borderId="4" xfId="0" applyNumberFormat="1" applyFill="1" applyBorder="1"/>
    <xf numFmtId="165" fontId="0" fillId="17" borderId="4" xfId="0" applyNumberFormat="1" applyFill="1" applyBorder="1"/>
    <xf numFmtId="0" fontId="18" fillId="10" borderId="4" xfId="0" applyFont="1" applyFill="1" applyBorder="1" applyAlignment="1">
      <alignment horizontal="center"/>
    </xf>
    <xf numFmtId="14" fontId="10" fillId="0" borderId="0" xfId="0" applyNumberFormat="1" applyFont="1"/>
    <xf numFmtId="0" fontId="16" fillId="0" borderId="0" xfId="0" applyFont="1" applyAlignment="1">
      <alignment horizontal="center"/>
    </xf>
    <xf numFmtId="168" fontId="0" fillId="0" borderId="0" xfId="0" applyNumberFormat="1"/>
    <xf numFmtId="16" fontId="0" fillId="0" borderId="0" xfId="0" applyNumberFormat="1"/>
    <xf numFmtId="165" fontId="3" fillId="0" borderId="0" xfId="0" applyNumberFormat="1" applyFont="1"/>
    <xf numFmtId="0" fontId="16" fillId="18" borderId="5" xfId="0" applyFont="1" applyFill="1" applyBorder="1" applyAlignment="1">
      <alignment horizontal="left"/>
    </xf>
    <xf numFmtId="14" fontId="16" fillId="0" borderId="5" xfId="0" applyNumberFormat="1" applyFont="1" applyBorder="1"/>
    <xf numFmtId="0" fontId="15" fillId="0" borderId="33" xfId="0" applyFont="1" applyBorder="1" applyAlignment="1">
      <alignment horizontal="center"/>
    </xf>
    <xf numFmtId="0" fontId="17" fillId="12" borderId="34" xfId="0" applyFont="1" applyFill="1" applyBorder="1" applyAlignment="1">
      <alignment horizontal="center"/>
    </xf>
    <xf numFmtId="0" fontId="18" fillId="13" borderId="34" xfId="0" applyFont="1" applyFill="1" applyBorder="1"/>
    <xf numFmtId="0" fontId="18" fillId="14" borderId="34" xfId="0" applyFont="1" applyFill="1" applyBorder="1"/>
    <xf numFmtId="0" fontId="18" fillId="9" borderId="34" xfId="0" applyFont="1" applyFill="1" applyBorder="1"/>
    <xf numFmtId="0" fontId="9" fillId="9" borderId="34" xfId="0" applyFont="1" applyFill="1" applyBorder="1"/>
    <xf numFmtId="164" fontId="9" fillId="9" borderId="34" xfId="0" applyNumberFormat="1" applyFont="1" applyFill="1" applyBorder="1"/>
    <xf numFmtId="0" fontId="9" fillId="9" borderId="34" xfId="0" applyFont="1" applyFill="1" applyBorder="1" applyAlignment="1">
      <alignment horizontal="center"/>
    </xf>
    <xf numFmtId="14" fontId="31" fillId="9" borderId="34" xfId="0" applyNumberFormat="1" applyFont="1" applyFill="1" applyBorder="1"/>
    <xf numFmtId="14" fontId="9" fillId="9" borderId="34" xfId="0" applyNumberFormat="1" applyFont="1" applyFill="1" applyBorder="1"/>
    <xf numFmtId="165" fontId="9" fillId="9" borderId="34" xfId="0" applyNumberFormat="1" applyFont="1" applyFill="1" applyBorder="1"/>
    <xf numFmtId="165" fontId="16" fillId="9" borderId="34" xfId="0" applyNumberFormat="1" applyFont="1" applyFill="1" applyBorder="1"/>
    <xf numFmtId="164" fontId="19" fillId="9" borderId="34" xfId="0" applyNumberFormat="1" applyFont="1" applyFill="1" applyBorder="1"/>
    <xf numFmtId="0" fontId="32" fillId="0" borderId="0" xfId="0" applyFont="1"/>
    <xf numFmtId="0" fontId="5" fillId="0" borderId="0" xfId="0" applyFont="1" applyAlignment="1">
      <alignment horizontal="center"/>
    </xf>
    <xf numFmtId="0" fontId="0" fillId="18" borderId="4" xfId="0" applyFill="1" applyBorder="1" applyAlignment="1">
      <alignment wrapText="1"/>
    </xf>
    <xf numFmtId="0" fontId="0" fillId="0" borderId="35" xfId="0" applyBorder="1"/>
    <xf numFmtId="0" fontId="0" fillId="0" borderId="0" xfId="0" quotePrefix="1"/>
    <xf numFmtId="0" fontId="23" fillId="0" borderId="0" xfId="0" applyFont="1" applyAlignment="1">
      <alignment wrapText="1"/>
    </xf>
    <xf numFmtId="0" fontId="0" fillId="18" borderId="4" xfId="0" applyFill="1" applyBorder="1" applyAlignment="1">
      <alignment horizontal="left" vertical="top" wrapText="1"/>
    </xf>
    <xf numFmtId="0" fontId="14" fillId="10" borderId="4" xfId="0" applyFont="1" applyFill="1" applyBorder="1"/>
    <xf numFmtId="0" fontId="23" fillId="0" borderId="0" xfId="0" applyFont="1"/>
    <xf numFmtId="0" fontId="23" fillId="0" borderId="0" xfId="0" applyFont="1" applyAlignment="1">
      <alignment horizontal="right"/>
    </xf>
    <xf numFmtId="164" fontId="23" fillId="0" borderId="0" xfId="0" applyNumberFormat="1" applyFont="1" applyAlignment="1">
      <alignment horizontal="right"/>
    </xf>
    <xf numFmtId="0" fontId="33" fillId="0" borderId="0" xfId="0" applyFont="1" applyAlignment="1">
      <alignment wrapText="1"/>
    </xf>
    <xf numFmtId="0" fontId="34" fillId="0" borderId="0" xfId="0" applyFont="1" applyAlignment="1">
      <alignment horizontal="left" wrapText="1" readingOrder="1"/>
    </xf>
    <xf numFmtId="0" fontId="0" fillId="0" borderId="0" xfId="0" applyAlignment="1">
      <alignment horizontal="left" wrapText="1" readingOrder="1"/>
    </xf>
    <xf numFmtId="0" fontId="35" fillId="0" borderId="0" xfId="0" applyFont="1" applyAlignment="1">
      <alignment wrapText="1"/>
    </xf>
    <xf numFmtId="0" fontId="5" fillId="0" borderId="0" xfId="0" applyFont="1"/>
    <xf numFmtId="0" fontId="23" fillId="0" borderId="35" xfId="0" applyFont="1" applyBorder="1" applyAlignment="1">
      <alignment wrapText="1"/>
    </xf>
    <xf numFmtId="0" fontId="23" fillId="0" borderId="35" xfId="0" applyFont="1" applyBorder="1" applyAlignment="1">
      <alignment horizontal="right" wrapText="1"/>
    </xf>
    <xf numFmtId="0" fontId="36" fillId="0" borderId="35" xfId="0" applyFont="1" applyBorder="1" applyAlignment="1">
      <alignment wrapText="1"/>
    </xf>
    <xf numFmtId="0" fontId="23" fillId="0" borderId="35" xfId="0" applyFont="1" applyBorder="1"/>
    <xf numFmtId="0" fontId="23" fillId="0" borderId="35" xfId="0" applyFont="1" applyBorder="1" applyAlignment="1">
      <alignment horizontal="right"/>
    </xf>
    <xf numFmtId="0" fontId="37" fillId="0" borderId="35" xfId="0" applyFont="1" applyBorder="1"/>
    <xf numFmtId="165" fontId="0" fillId="0" borderId="0" xfId="0" applyNumberFormat="1" applyAlignment="1">
      <alignment horizontal="right"/>
    </xf>
    <xf numFmtId="0" fontId="5" fillId="16" borderId="4" xfId="0" applyFont="1" applyFill="1" applyBorder="1" applyAlignment="1">
      <alignment horizontal="center"/>
    </xf>
    <xf numFmtId="0" fontId="5" fillId="17" borderId="4" xfId="0" applyFont="1" applyFill="1" applyBorder="1" applyAlignment="1">
      <alignment horizontal="center"/>
    </xf>
    <xf numFmtId="0" fontId="38" fillId="0" borderId="35" xfId="0" applyFont="1" applyBorder="1" applyAlignment="1">
      <alignment wrapText="1"/>
    </xf>
    <xf numFmtId="0" fontId="14" fillId="0" borderId="0" xfId="0" applyFont="1" applyAlignment="1">
      <alignment horizontal="center"/>
    </xf>
    <xf numFmtId="0" fontId="39" fillId="0" borderId="0" xfId="0" applyFont="1"/>
    <xf numFmtId="0" fontId="40" fillId="0" borderId="0" xfId="0" applyFont="1"/>
    <xf numFmtId="0" fontId="0" fillId="2" borderId="4" xfId="0" applyFill="1" applyBorder="1" applyAlignment="1">
      <alignment horizontal="right"/>
    </xf>
    <xf numFmtId="0" fontId="0" fillId="9" borderId="4" xfId="0" applyFill="1" applyBorder="1" applyAlignment="1">
      <alignment horizontal="right"/>
    </xf>
    <xf numFmtId="0" fontId="3" fillId="9" borderId="4" xfId="0" applyFont="1" applyFill="1" applyBorder="1"/>
    <xf numFmtId="0" fontId="0" fillId="9" borderId="4" xfId="0" applyFill="1" applyBorder="1" applyAlignment="1">
      <alignment horizontal="left"/>
    </xf>
    <xf numFmtId="0" fontId="18" fillId="5" borderId="4" xfId="0" quotePrefix="1" applyFont="1" applyFill="1" applyBorder="1" applyAlignment="1">
      <alignment horizontal="center"/>
    </xf>
    <xf numFmtId="0" fontId="41" fillId="14" borderId="4" xfId="0" applyFont="1" applyFill="1" applyBorder="1"/>
    <xf numFmtId="0" fontId="0" fillId="14" borderId="4" xfId="0" applyFill="1" applyBorder="1"/>
    <xf numFmtId="0" fontId="0" fillId="13" borderId="4" xfId="0" applyFill="1" applyBorder="1"/>
    <xf numFmtId="165" fontId="0" fillId="10" borderId="4" xfId="0" applyNumberFormat="1" applyFill="1" applyBorder="1"/>
    <xf numFmtId="0" fontId="23" fillId="14" borderId="4" xfId="0" applyFont="1" applyFill="1" applyBorder="1"/>
    <xf numFmtId="0" fontId="23" fillId="14" borderId="35" xfId="0" applyFont="1" applyFill="1" applyBorder="1" applyAlignment="1">
      <alignment wrapText="1"/>
    </xf>
    <xf numFmtId="0" fontId="23" fillId="14" borderId="35" xfId="0" applyFont="1" applyFill="1" applyBorder="1"/>
    <xf numFmtId="14" fontId="0" fillId="0" borderId="0" xfId="0" applyNumberFormat="1" applyAlignment="1">
      <alignment horizontal="center"/>
    </xf>
    <xf numFmtId="0" fontId="42" fillId="14" borderId="35" xfId="0" applyFont="1" applyFill="1" applyBorder="1" applyAlignment="1">
      <alignment wrapText="1"/>
    </xf>
    <xf numFmtId="0" fontId="43" fillId="14" borderId="4" xfId="0" applyFont="1" applyFill="1" applyBorder="1"/>
    <xf numFmtId="14" fontId="0" fillId="6" borderId="4" xfId="0" applyNumberFormat="1" applyFill="1" applyBorder="1" applyAlignment="1">
      <alignment horizontal="left"/>
    </xf>
    <xf numFmtId="14" fontId="19" fillId="0" borderId="0" xfId="0" applyNumberFormat="1" applyFont="1" applyAlignment="1">
      <alignment horizontal="left" wrapText="1"/>
    </xf>
    <xf numFmtId="0" fontId="9" fillId="0" borderId="0" xfId="0" applyFont="1" applyAlignment="1">
      <alignment wrapText="1"/>
    </xf>
    <xf numFmtId="14" fontId="9" fillId="0" borderId="37" xfId="0" applyNumberFormat="1" applyFont="1" applyBorder="1" applyAlignment="1">
      <alignment wrapText="1"/>
    </xf>
    <xf numFmtId="0" fontId="19" fillId="0" borderId="0" xfId="0" applyFont="1" applyAlignment="1">
      <alignment wrapText="1"/>
    </xf>
    <xf numFmtId="165" fontId="9" fillId="11" borderId="38" xfId="0" applyNumberFormat="1" applyFont="1" applyFill="1" applyBorder="1" applyAlignment="1">
      <alignment horizontal="center" wrapText="1"/>
    </xf>
    <xf numFmtId="164" fontId="19" fillId="0" borderId="0" xfId="0" applyNumberFormat="1" applyFont="1" applyAlignment="1">
      <alignment horizontal="center" wrapText="1"/>
    </xf>
    <xf numFmtId="14" fontId="0" fillId="0" borderId="0" xfId="0" applyNumberFormat="1" applyAlignment="1">
      <alignment horizontal="left"/>
    </xf>
    <xf numFmtId="0" fontId="4" fillId="6" borderId="4" xfId="0" applyFont="1" applyFill="1" applyBorder="1"/>
    <xf numFmtId="165" fontId="14" fillId="0" borderId="0" xfId="0" applyNumberFormat="1" applyFont="1"/>
    <xf numFmtId="0" fontId="44" fillId="0" borderId="0" xfId="0" applyFont="1"/>
    <xf numFmtId="0" fontId="45" fillId="16" borderId="4" xfId="0" applyFont="1" applyFill="1" applyBorder="1"/>
    <xf numFmtId="165" fontId="14" fillId="16" borderId="4" xfId="0" applyNumberFormat="1" applyFont="1" applyFill="1" applyBorder="1"/>
    <xf numFmtId="0" fontId="0" fillId="19" borderId="4" xfId="0" applyFill="1" applyBorder="1"/>
    <xf numFmtId="0" fontId="45" fillId="20" borderId="4" xfId="0" applyFont="1" applyFill="1" applyBorder="1"/>
    <xf numFmtId="0" fontId="17" fillId="21" borderId="4" xfId="0" applyFont="1" applyFill="1" applyBorder="1" applyAlignment="1">
      <alignment horizontal="center"/>
    </xf>
    <xf numFmtId="0" fontId="46" fillId="2" borderId="4" xfId="0" applyFont="1" applyFill="1" applyBorder="1" applyAlignment="1">
      <alignment horizontal="right"/>
    </xf>
    <xf numFmtId="0" fontId="46" fillId="2" borderId="4" xfId="0" applyFont="1" applyFill="1" applyBorder="1" applyAlignment="1">
      <alignment horizontal="left"/>
    </xf>
    <xf numFmtId="0" fontId="19" fillId="0" borderId="5" xfId="0" applyFont="1" applyBorder="1" applyAlignment="1">
      <alignment horizontal="left" textRotation="162" wrapText="1"/>
    </xf>
    <xf numFmtId="0" fontId="9" fillId="0" borderId="5" xfId="0" applyFont="1" applyBorder="1" applyAlignment="1">
      <alignment horizontal="left" wrapText="1"/>
    </xf>
    <xf numFmtId="0" fontId="19" fillId="0" borderId="5" xfId="0" applyFont="1" applyBorder="1" applyAlignment="1">
      <alignment horizontal="left" wrapText="1"/>
    </xf>
    <xf numFmtId="164" fontId="9" fillId="0" borderId="5" xfId="0" applyNumberFormat="1" applyFont="1" applyBorder="1" applyAlignment="1">
      <alignment horizontal="left" wrapText="1"/>
    </xf>
    <xf numFmtId="14" fontId="9" fillId="0" borderId="5" xfId="0" applyNumberFormat="1" applyFont="1" applyBorder="1" applyAlignment="1">
      <alignment horizontal="left" wrapText="1"/>
    </xf>
    <xf numFmtId="165" fontId="9" fillId="11" borderId="28" xfId="0" applyNumberFormat="1" applyFont="1" applyFill="1" applyBorder="1" applyAlignment="1">
      <alignment horizontal="left" wrapText="1"/>
    </xf>
    <xf numFmtId="165" fontId="9" fillId="0" borderId="29" xfId="0" applyNumberFormat="1" applyFont="1" applyBorder="1" applyAlignment="1">
      <alignment horizontal="left" wrapText="1"/>
    </xf>
    <xf numFmtId="164" fontId="19" fillId="0" borderId="5" xfId="0" applyNumberFormat="1" applyFont="1" applyBorder="1" applyAlignment="1">
      <alignment horizontal="left" wrapText="1"/>
    </xf>
    <xf numFmtId="164" fontId="19" fillId="0" borderId="0" xfId="0" applyNumberFormat="1" applyFont="1" applyAlignment="1">
      <alignment horizontal="left" wrapText="1"/>
    </xf>
    <xf numFmtId="0" fontId="20" fillId="0" borderId="0" xfId="0" applyFont="1" applyAlignment="1">
      <alignment horizontal="left" wrapText="1"/>
    </xf>
    <xf numFmtId="0" fontId="18" fillId="10" borderId="30" xfId="0" applyFont="1" applyFill="1" applyBorder="1" applyAlignment="1">
      <alignment horizontal="center" wrapText="1"/>
    </xf>
    <xf numFmtId="0" fontId="17" fillId="12" borderId="34" xfId="0" applyFont="1" applyFill="1" applyBorder="1" applyAlignment="1">
      <alignment horizontal="center" wrapText="1"/>
    </xf>
    <xf numFmtId="0" fontId="18" fillId="13" borderId="34" xfId="0" applyFont="1" applyFill="1" applyBorder="1" applyAlignment="1">
      <alignment wrapText="1"/>
    </xf>
    <xf numFmtId="0" fontId="18" fillId="9" borderId="34" xfId="0" applyFont="1" applyFill="1" applyBorder="1" applyAlignment="1">
      <alignment wrapText="1"/>
    </xf>
    <xf numFmtId="0" fontId="9" fillId="9" borderId="34" xfId="0" applyFont="1" applyFill="1" applyBorder="1" applyAlignment="1">
      <alignment wrapText="1"/>
    </xf>
    <xf numFmtId="164" fontId="9" fillId="9" borderId="34" xfId="0" applyNumberFormat="1" applyFont="1" applyFill="1" applyBorder="1" applyAlignment="1">
      <alignment wrapText="1"/>
    </xf>
    <xf numFmtId="0" fontId="9" fillId="9" borderId="34" xfId="0" applyFont="1" applyFill="1" applyBorder="1" applyAlignment="1">
      <alignment horizontal="center" wrapText="1"/>
    </xf>
    <xf numFmtId="14" fontId="9" fillId="9" borderId="34" xfId="0" applyNumberFormat="1" applyFont="1" applyFill="1" applyBorder="1" applyAlignment="1">
      <alignment wrapText="1"/>
    </xf>
    <xf numFmtId="165" fontId="9" fillId="9" borderId="34" xfId="0" applyNumberFormat="1" applyFont="1" applyFill="1" applyBorder="1" applyAlignment="1">
      <alignment wrapText="1"/>
    </xf>
    <xf numFmtId="165" fontId="16" fillId="9" borderId="34" xfId="0" applyNumberFormat="1" applyFont="1" applyFill="1" applyBorder="1" applyAlignment="1">
      <alignment wrapText="1"/>
    </xf>
    <xf numFmtId="164" fontId="19" fillId="9" borderId="34" xfId="0" applyNumberFormat="1" applyFont="1" applyFill="1" applyBorder="1" applyAlignment="1">
      <alignment wrapText="1"/>
    </xf>
    <xf numFmtId="0" fontId="19" fillId="9" borderId="31" xfId="0" applyFont="1" applyFill="1" applyBorder="1" applyAlignment="1">
      <alignment wrapText="1"/>
    </xf>
    <xf numFmtId="0" fontId="47" fillId="0" borderId="0" xfId="0" applyFont="1"/>
    <xf numFmtId="165" fontId="5" fillId="10" borderId="4" xfId="0" applyNumberFormat="1" applyFont="1" applyFill="1" applyBorder="1"/>
    <xf numFmtId="164" fontId="48" fillId="0" borderId="0" xfId="0" applyNumberFormat="1" applyFont="1"/>
    <xf numFmtId="0" fontId="4" fillId="17" borderId="4" xfId="0" applyFont="1" applyFill="1" applyBorder="1"/>
    <xf numFmtId="0" fontId="3" fillId="0" borderId="0" xfId="0" applyFont="1"/>
    <xf numFmtId="0" fontId="0" fillId="2" borderId="4" xfId="0" applyFill="1" applyBorder="1" applyAlignment="1">
      <alignment horizontal="right" wrapText="1"/>
    </xf>
    <xf numFmtId="0" fontId="0" fillId="2" borderId="4" xfId="0" applyFill="1" applyBorder="1" applyAlignment="1">
      <alignment wrapText="1"/>
    </xf>
    <xf numFmtId="0" fontId="49" fillId="0" borderId="0" xfId="0" applyFont="1"/>
    <xf numFmtId="0" fontId="49" fillId="22" borderId="4" xfId="0" applyFont="1" applyFill="1" applyBorder="1" applyAlignment="1">
      <alignment horizontal="right"/>
    </xf>
    <xf numFmtId="166" fontId="49" fillId="23" borderId="4" xfId="0" applyNumberFormat="1" applyFont="1" applyFill="1" applyBorder="1" applyAlignment="1">
      <alignment horizontal="right"/>
    </xf>
    <xf numFmtId="169" fontId="49" fillId="0" borderId="0" xfId="0" applyNumberFormat="1" applyFont="1"/>
    <xf numFmtId="0" fontId="50" fillId="0" borderId="0" xfId="0" applyFont="1"/>
    <xf numFmtId="0" fontId="49" fillId="22" borderId="4" xfId="0" applyFont="1" applyFill="1" applyBorder="1"/>
    <xf numFmtId="166" fontId="49" fillId="23" borderId="4" xfId="0" applyNumberFormat="1" applyFont="1" applyFill="1" applyBorder="1"/>
    <xf numFmtId="170" fontId="49" fillId="22" borderId="4" xfId="0" applyNumberFormat="1" applyFont="1" applyFill="1" applyBorder="1"/>
    <xf numFmtId="0" fontId="49" fillId="9" borderId="4" xfId="0" applyFont="1" applyFill="1" applyBorder="1"/>
    <xf numFmtId="0" fontId="49" fillId="0" borderId="0" xfId="0" applyFont="1" applyAlignment="1">
      <alignment horizontal="right"/>
    </xf>
    <xf numFmtId="166" fontId="7" fillId="23" borderId="5" xfId="0" applyNumberFormat="1" applyFont="1" applyFill="1" applyBorder="1" applyAlignment="1">
      <alignment horizontal="right"/>
    </xf>
    <xf numFmtId="0" fontId="7" fillId="0" borderId="0" xfId="0" applyFont="1" applyAlignment="1">
      <alignment horizontal="center"/>
    </xf>
    <xf numFmtId="0" fontId="0" fillId="24" borderId="42" xfId="0" applyFill="1" applyBorder="1"/>
    <xf numFmtId="0" fontId="0" fillId="24" borderId="43" xfId="0" applyFill="1" applyBorder="1"/>
    <xf numFmtId="0" fontId="7" fillId="24" borderId="4" xfId="0" applyFont="1" applyFill="1" applyBorder="1" applyAlignment="1">
      <alignment horizontal="center"/>
    </xf>
    <xf numFmtId="0" fontId="0" fillId="0" borderId="0" xfId="0" applyAlignment="1">
      <alignment horizontal="center"/>
    </xf>
    <xf numFmtId="0" fontId="0" fillId="24" borderId="43" xfId="0" applyFill="1" applyBorder="1" applyAlignment="1">
      <alignment horizontal="center"/>
    </xf>
    <xf numFmtId="0" fontId="0" fillId="24" borderId="44" xfId="0" applyFill="1" applyBorder="1"/>
    <xf numFmtId="0" fontId="7" fillId="24" borderId="7" xfId="0" applyFont="1" applyFill="1" applyBorder="1" applyAlignment="1">
      <alignment horizontal="center"/>
    </xf>
    <xf numFmtId="0" fontId="7" fillId="21" borderId="7" xfId="0" applyFont="1" applyFill="1" applyBorder="1" applyAlignment="1">
      <alignment horizontal="center"/>
    </xf>
    <xf numFmtId="0" fontId="0" fillId="24" borderId="58" xfId="0" applyFill="1" applyBorder="1" applyAlignment="1">
      <alignment horizontal="right"/>
    </xf>
    <xf numFmtId="0" fontId="0" fillId="24" borderId="59" xfId="0" applyFill="1" applyBorder="1"/>
    <xf numFmtId="0" fontId="0" fillId="24" borderId="59" xfId="0" applyFill="1" applyBorder="1" applyAlignment="1">
      <alignment horizontal="center"/>
    </xf>
    <xf numFmtId="0" fontId="0" fillId="24" borderId="62" xfId="0" applyFill="1" applyBorder="1"/>
    <xf numFmtId="0" fontId="9" fillId="0" borderId="47" xfId="0" applyFont="1" applyBorder="1" applyAlignment="1">
      <alignment horizontal="right" vertical="center" textRotation="162" wrapText="1"/>
    </xf>
    <xf numFmtId="0" fontId="9" fillId="0" borderId="37" xfId="0" applyFont="1" applyBorder="1" applyAlignment="1">
      <alignment wrapText="1"/>
    </xf>
    <xf numFmtId="0" fontId="9" fillId="0" borderId="37" xfId="0" applyFont="1" applyBorder="1" applyAlignment="1">
      <alignment horizontal="center" wrapText="1"/>
    </xf>
    <xf numFmtId="0" fontId="9" fillId="0" borderId="48" xfId="0" applyFont="1" applyBorder="1" applyAlignment="1">
      <alignment wrapText="1"/>
    </xf>
    <xf numFmtId="165" fontId="9" fillId="11" borderId="66" xfId="0" applyNumberFormat="1" applyFont="1" applyFill="1" applyBorder="1" applyAlignment="1">
      <alignment wrapText="1"/>
    </xf>
    <xf numFmtId="165" fontId="16" fillId="0" borderId="0" xfId="0" applyNumberFormat="1" applyFont="1" applyAlignment="1">
      <alignment wrapText="1"/>
    </xf>
    <xf numFmtId="165" fontId="9" fillId="0" borderId="0" xfId="0" applyNumberFormat="1" applyFont="1" applyAlignment="1">
      <alignment wrapText="1"/>
    </xf>
    <xf numFmtId="0" fontId="9" fillId="19" borderId="67" xfId="0" applyFont="1" applyFill="1" applyBorder="1" applyAlignment="1">
      <alignment horizontal="center" wrapText="1"/>
    </xf>
    <xf numFmtId="0" fontId="9" fillId="10" borderId="68" xfId="0" applyFont="1" applyFill="1" applyBorder="1" applyAlignment="1">
      <alignment horizontal="center" vertical="center" wrapText="1"/>
    </xf>
    <xf numFmtId="0" fontId="52" fillId="20" borderId="68" xfId="0" applyFont="1" applyFill="1" applyBorder="1" applyAlignment="1">
      <alignment wrapText="1"/>
    </xf>
    <xf numFmtId="0" fontId="9" fillId="0" borderId="40" xfId="0" applyFont="1" applyBorder="1" applyAlignment="1">
      <alignment wrapText="1"/>
    </xf>
    <xf numFmtId="0" fontId="9" fillId="0" borderId="40" xfId="0" applyFont="1" applyBorder="1" applyAlignment="1">
      <alignment horizontal="center" wrapText="1"/>
    </xf>
    <xf numFmtId="14" fontId="9" fillId="0" borderId="40" xfId="0" applyNumberFormat="1" applyFont="1" applyBorder="1" applyAlignment="1">
      <alignment wrapText="1"/>
    </xf>
    <xf numFmtId="165" fontId="9" fillId="11" borderId="68" xfId="0" applyNumberFormat="1" applyFont="1" applyFill="1" applyBorder="1" applyAlignment="1">
      <alignment wrapText="1"/>
    </xf>
    <xf numFmtId="165" fontId="16" fillId="0" borderId="40" xfId="0" applyNumberFormat="1" applyFont="1" applyBorder="1" applyAlignment="1">
      <alignment wrapText="1"/>
    </xf>
    <xf numFmtId="165" fontId="9" fillId="0" borderId="40" xfId="0" applyNumberFormat="1" applyFont="1" applyBorder="1" applyAlignment="1">
      <alignment wrapText="1"/>
    </xf>
    <xf numFmtId="164" fontId="19" fillId="0" borderId="40" xfId="0" applyNumberFormat="1" applyFont="1" applyBorder="1" applyAlignment="1">
      <alignment wrapText="1"/>
    </xf>
    <xf numFmtId="0" fontId="19" fillId="0" borderId="41" xfId="0" applyFont="1" applyBorder="1" applyAlignment="1">
      <alignment wrapText="1"/>
    </xf>
    <xf numFmtId="0" fontId="53" fillId="20" borderId="4" xfId="0" applyFont="1" applyFill="1" applyBorder="1" applyAlignment="1">
      <alignment horizontal="center"/>
    </xf>
    <xf numFmtId="0" fontId="17" fillId="0" borderId="0" xfId="0" applyFont="1" applyAlignment="1">
      <alignment horizontal="center"/>
    </xf>
    <xf numFmtId="165" fontId="14" fillId="0" borderId="7" xfId="0" applyNumberFormat="1" applyFont="1" applyBorder="1"/>
    <xf numFmtId="0" fontId="17" fillId="10" borderId="4" xfId="0" applyFont="1" applyFill="1" applyBorder="1" applyAlignment="1">
      <alignment horizontal="center"/>
    </xf>
    <xf numFmtId="0" fontId="17" fillId="14" borderId="4" xfId="0" applyFont="1" applyFill="1" applyBorder="1" applyAlignment="1">
      <alignment horizontal="center"/>
    </xf>
    <xf numFmtId="0" fontId="54" fillId="20" borderId="4" xfId="0" applyFont="1" applyFill="1" applyBorder="1"/>
    <xf numFmtId="0" fontId="55" fillId="0" borderId="0" xfId="0" applyFont="1"/>
    <xf numFmtId="0" fontId="56" fillId="0" borderId="0" xfId="0" applyFont="1"/>
    <xf numFmtId="0" fontId="55" fillId="19" borderId="4" xfId="0" applyFont="1" applyFill="1" applyBorder="1"/>
    <xf numFmtId="0" fontId="17" fillId="16" borderId="4" xfId="0" applyFont="1" applyFill="1" applyBorder="1" applyAlignment="1">
      <alignment horizontal="center"/>
    </xf>
    <xf numFmtId="0" fontId="14" fillId="16" borderId="4" xfId="0" applyFont="1" applyFill="1" applyBorder="1" applyAlignment="1">
      <alignment horizontal="center"/>
    </xf>
    <xf numFmtId="16" fontId="0" fillId="16" borderId="4" xfId="0" applyNumberFormat="1" applyFill="1" applyBorder="1"/>
    <xf numFmtId="44" fontId="5" fillId="0" borderId="0" xfId="0" applyNumberFormat="1" applyFont="1"/>
    <xf numFmtId="14" fontId="5" fillId="0" borderId="0" xfId="0" applyNumberFormat="1" applyFont="1" applyAlignment="1">
      <alignment horizontal="center"/>
    </xf>
    <xf numFmtId="44" fontId="0" fillId="0" borderId="0" xfId="0" applyNumberFormat="1"/>
    <xf numFmtId="16" fontId="0" fillId="10" borderId="4" xfId="0" applyNumberFormat="1" applyFill="1" applyBorder="1"/>
    <xf numFmtId="0" fontId="5" fillId="10" borderId="4" xfId="0" applyFont="1" applyFill="1" applyBorder="1" applyAlignment="1">
      <alignment horizontal="center"/>
    </xf>
    <xf numFmtId="44" fontId="0" fillId="10" borderId="4" xfId="0" applyNumberFormat="1" applyFill="1" applyBorder="1"/>
    <xf numFmtId="16" fontId="59" fillId="0" borderId="0" xfId="0" applyNumberFormat="1" applyFont="1"/>
    <xf numFmtId="0" fontId="60" fillId="0" borderId="0" xfId="0" applyFont="1" applyAlignment="1">
      <alignment horizontal="center"/>
    </xf>
    <xf numFmtId="0" fontId="59" fillId="0" borderId="0" xfId="0" applyFont="1"/>
    <xf numFmtId="0" fontId="61" fillId="0" borderId="0" xfId="0" applyFont="1"/>
    <xf numFmtId="44" fontId="59" fillId="0" borderId="0" xfId="0" applyNumberFormat="1" applyFont="1"/>
    <xf numFmtId="14" fontId="59" fillId="0" borderId="0" xfId="0" applyNumberFormat="1" applyFont="1" applyAlignment="1">
      <alignment horizontal="center"/>
    </xf>
    <xf numFmtId="0" fontId="62" fillId="10" borderId="4" xfId="0" applyFont="1" applyFill="1" applyBorder="1"/>
    <xf numFmtId="16" fontId="63" fillId="0" borderId="0" xfId="0" applyNumberFormat="1" applyFont="1"/>
    <xf numFmtId="0" fontId="64" fillId="0" borderId="0" xfId="0" applyFont="1" applyAlignment="1">
      <alignment horizontal="center"/>
    </xf>
    <xf numFmtId="0" fontId="63" fillId="0" borderId="0" xfId="0" applyFont="1"/>
    <xf numFmtId="0" fontId="65" fillId="0" borderId="0" xfId="0" applyFont="1"/>
    <xf numFmtId="44" fontId="63" fillId="0" borderId="0" xfId="0" applyNumberFormat="1" applyFont="1"/>
    <xf numFmtId="44" fontId="0" fillId="0" borderId="0" xfId="0" applyNumberFormat="1" applyAlignment="1">
      <alignment horizontal="center"/>
    </xf>
    <xf numFmtId="14" fontId="63" fillId="0" borderId="0" xfId="0" applyNumberFormat="1" applyFont="1" applyAlignment="1">
      <alignment horizontal="center"/>
    </xf>
    <xf numFmtId="171" fontId="0" fillId="0" borderId="0" xfId="0" applyNumberFormat="1" applyAlignment="1">
      <alignment horizontal="center"/>
    </xf>
    <xf numFmtId="172" fontId="0" fillId="0" borderId="0" xfId="0" applyNumberFormat="1" applyAlignment="1">
      <alignment horizontal="center"/>
    </xf>
    <xf numFmtId="16" fontId="4" fillId="0" borderId="0" xfId="0" applyNumberFormat="1" applyFont="1"/>
    <xf numFmtId="44" fontId="4" fillId="0" borderId="0" xfId="0" applyNumberFormat="1" applyFont="1"/>
    <xf numFmtId="44" fontId="66" fillId="0" borderId="0" xfId="0" applyNumberFormat="1" applyFont="1"/>
    <xf numFmtId="16" fontId="0" fillId="0" borderId="36" xfId="0" applyNumberFormat="1" applyBorder="1"/>
    <xf numFmtId="0" fontId="5" fillId="0" borderId="36" xfId="0" applyFont="1" applyBorder="1" applyAlignment="1">
      <alignment horizontal="center"/>
    </xf>
    <xf numFmtId="0" fontId="0" fillId="0" borderId="36" xfId="0" applyBorder="1"/>
    <xf numFmtId="0" fontId="67" fillId="0" borderId="36" xfId="0" applyFont="1" applyBorder="1"/>
    <xf numFmtId="44" fontId="0" fillId="0" borderId="36" xfId="0" applyNumberFormat="1" applyBorder="1"/>
    <xf numFmtId="172" fontId="0" fillId="0" borderId="36" xfId="0" applyNumberFormat="1" applyBorder="1" applyAlignment="1">
      <alignment horizontal="center"/>
    </xf>
    <xf numFmtId="44" fontId="0" fillId="25" borderId="4" xfId="0" applyNumberFormat="1" applyFill="1" applyBorder="1"/>
    <xf numFmtId="0" fontId="0" fillId="27" borderId="4" xfId="0" applyFill="1" applyBorder="1"/>
    <xf numFmtId="0" fontId="0" fillId="21" borderId="43" xfId="0" applyFill="1" applyBorder="1"/>
    <xf numFmtId="0" fontId="0" fillId="28" borderId="4" xfId="0" applyFill="1" applyBorder="1"/>
    <xf numFmtId="0" fontId="69" fillId="2" borderId="4" xfId="0" applyFont="1" applyFill="1" applyBorder="1" applyAlignment="1">
      <alignment horizontal="right"/>
    </xf>
    <xf numFmtId="0" fontId="68" fillId="0" borderId="47" xfId="0" applyFont="1" applyBorder="1"/>
    <xf numFmtId="0" fontId="68" fillId="0" borderId="37" xfId="0" applyFont="1" applyBorder="1"/>
    <xf numFmtId="0" fontId="68" fillId="2" borderId="69" xfId="0" applyFont="1" applyFill="1" applyBorder="1"/>
    <xf numFmtId="0" fontId="68" fillId="0" borderId="48" xfId="0" applyFont="1" applyBorder="1"/>
    <xf numFmtId="0" fontId="70" fillId="0" borderId="0" xfId="0" applyFont="1" applyAlignment="1">
      <alignment horizontal="center"/>
    </xf>
    <xf numFmtId="0" fontId="68" fillId="0" borderId="70" xfId="0" applyFont="1" applyBorder="1" applyAlignment="1">
      <alignment horizontal="center"/>
    </xf>
    <xf numFmtId="0" fontId="68" fillId="0" borderId="0" xfId="0" applyFont="1" applyAlignment="1">
      <alignment horizontal="center"/>
    </xf>
    <xf numFmtId="0" fontId="68" fillId="2" borderId="4" xfId="0" applyFont="1" applyFill="1" applyBorder="1" applyAlignment="1">
      <alignment horizontal="center"/>
    </xf>
    <xf numFmtId="0" fontId="68" fillId="0" borderId="71" xfId="0" applyFont="1" applyBorder="1" applyAlignment="1">
      <alignment horizontal="center"/>
    </xf>
    <xf numFmtId="0" fontId="0" fillId="29" borderId="4" xfId="0" applyFill="1" applyBorder="1"/>
    <xf numFmtId="0" fontId="71" fillId="29" borderId="4" xfId="0" applyFont="1" applyFill="1" applyBorder="1"/>
    <xf numFmtId="0" fontId="0" fillId="30" borderId="4" xfId="0" applyFill="1" applyBorder="1"/>
    <xf numFmtId="20" fontId="0" fillId="27" borderId="4" xfId="0" applyNumberFormat="1" applyFill="1" applyBorder="1"/>
    <xf numFmtId="0" fontId="5" fillId="2" borderId="27" xfId="0" applyFont="1" applyFill="1" applyBorder="1" applyAlignment="1">
      <alignment horizontal="left"/>
    </xf>
    <xf numFmtId="0" fontId="7" fillId="2" borderId="27" xfId="0" applyFont="1" applyFill="1" applyBorder="1"/>
    <xf numFmtId="0" fontId="0" fillId="31" borderId="0" xfId="0" applyFill="1"/>
    <xf numFmtId="0" fontId="0" fillId="32" borderId="27" xfId="0" applyFill="1" applyBorder="1"/>
    <xf numFmtId="0" fontId="5" fillId="33" borderId="27" xfId="0" applyFont="1" applyFill="1" applyBorder="1" applyAlignment="1">
      <alignment horizontal="left"/>
    </xf>
    <xf numFmtId="0" fontId="5" fillId="2" borderId="27" xfId="0" applyFont="1" applyFill="1" applyBorder="1" applyAlignment="1">
      <alignment horizontal="right"/>
    </xf>
    <xf numFmtId="0" fontId="3" fillId="2" borderId="27" xfId="0" applyFont="1" applyFill="1" applyBorder="1" applyAlignment="1">
      <alignment horizontal="right"/>
    </xf>
    <xf numFmtId="0" fontId="1" fillId="2" borderId="27" xfId="0" applyFont="1" applyFill="1" applyBorder="1" applyAlignment="1">
      <alignment horizontal="center" vertical="center"/>
    </xf>
    <xf numFmtId="0" fontId="7" fillId="34" borderId="27" xfId="0" applyFont="1" applyFill="1" applyBorder="1"/>
    <xf numFmtId="0" fontId="7" fillId="34" borderId="4" xfId="0" applyFont="1" applyFill="1" applyBorder="1"/>
    <xf numFmtId="0" fontId="0" fillId="35" borderId="27" xfId="0" applyFill="1" applyBorder="1"/>
    <xf numFmtId="0" fontId="5" fillId="34" borderId="27" xfId="0" applyFont="1" applyFill="1" applyBorder="1" applyAlignment="1">
      <alignment horizontal="left"/>
    </xf>
    <xf numFmtId="0" fontId="13" fillId="2" borderId="19" xfId="0" applyFont="1" applyFill="1" applyBorder="1" applyAlignment="1">
      <alignment vertical="center"/>
    </xf>
    <xf numFmtId="0" fontId="3" fillId="39" borderId="27" xfId="0" applyFont="1" applyFill="1" applyBorder="1" applyAlignment="1">
      <alignment horizontal="right"/>
    </xf>
    <xf numFmtId="0" fontId="5" fillId="39" borderId="27" xfId="0" applyFont="1" applyFill="1" applyBorder="1" applyAlignment="1">
      <alignment horizontal="left"/>
    </xf>
    <xf numFmtId="0" fontId="0" fillId="0" borderId="64" xfId="0" applyBorder="1"/>
    <xf numFmtId="0" fontId="0" fillId="0" borderId="65" xfId="0" applyBorder="1"/>
    <xf numFmtId="0" fontId="0" fillId="40" borderId="27" xfId="0" applyFill="1" applyBorder="1"/>
    <xf numFmtId="0" fontId="0" fillId="0" borderId="80" xfId="0" applyBorder="1"/>
    <xf numFmtId="0" fontId="2" fillId="41" borderId="27" xfId="0" applyFont="1" applyFill="1" applyBorder="1"/>
    <xf numFmtId="0" fontId="2" fillId="38" borderId="27" xfId="0" applyFont="1" applyFill="1" applyBorder="1"/>
    <xf numFmtId="0" fontId="2" fillId="38" borderId="20" xfId="0" applyFont="1" applyFill="1" applyBorder="1"/>
    <xf numFmtId="0" fontId="3" fillId="43" borderId="4" xfId="0" applyFont="1" applyFill="1" applyBorder="1" applyAlignment="1">
      <alignment horizontal="left"/>
    </xf>
    <xf numFmtId="0" fontId="5" fillId="43" borderId="4" xfId="0" applyFont="1" applyFill="1" applyBorder="1" applyAlignment="1">
      <alignment horizontal="left"/>
    </xf>
    <xf numFmtId="0" fontId="79" fillId="43" borderId="4" xfId="0" applyFont="1" applyFill="1" applyBorder="1" applyAlignment="1">
      <alignment horizontal="left"/>
    </xf>
    <xf numFmtId="0" fontId="79" fillId="44" borderId="4" xfId="0" applyFont="1" applyFill="1" applyBorder="1" applyAlignment="1">
      <alignment horizontal="right"/>
    </xf>
    <xf numFmtId="0" fontId="5" fillId="44" borderId="4" xfId="0" applyFont="1" applyFill="1" applyBorder="1" applyAlignment="1">
      <alignment horizontal="right"/>
    </xf>
    <xf numFmtId="0" fontId="2" fillId="0" borderId="27" xfId="0" applyFont="1" applyBorder="1"/>
    <xf numFmtId="0" fontId="2" fillId="0" borderId="24" xfId="0" applyFont="1" applyBorder="1"/>
    <xf numFmtId="0" fontId="2" fillId="41" borderId="24" xfId="0" applyFont="1" applyFill="1" applyBorder="1"/>
    <xf numFmtId="0" fontId="5" fillId="45" borderId="4" xfId="0" applyFont="1" applyFill="1" applyBorder="1" applyAlignment="1">
      <alignment horizontal="right"/>
    </xf>
    <xf numFmtId="0" fontId="76" fillId="45" borderId="4" xfId="0" applyFont="1" applyFill="1" applyBorder="1" applyAlignment="1">
      <alignment horizontal="right"/>
    </xf>
    <xf numFmtId="0" fontId="80" fillId="44" borderId="4" xfId="0" applyFont="1" applyFill="1" applyBorder="1" applyAlignment="1">
      <alignment horizontal="right"/>
    </xf>
    <xf numFmtId="0" fontId="80" fillId="43" borderId="4" xfId="0" applyFont="1" applyFill="1" applyBorder="1" applyAlignment="1">
      <alignment horizontal="left"/>
    </xf>
    <xf numFmtId="0" fontId="9" fillId="2" borderId="1" xfId="0" applyFont="1" applyFill="1" applyBorder="1" applyAlignment="1">
      <alignment vertical="center"/>
    </xf>
    <xf numFmtId="0" fontId="2" fillId="38" borderId="2" xfId="0" applyFont="1" applyFill="1" applyBorder="1"/>
    <xf numFmtId="0" fontId="80" fillId="38" borderId="2" xfId="0" applyFont="1" applyFill="1" applyBorder="1"/>
    <xf numFmtId="0" fontId="0" fillId="38" borderId="0" xfId="0" applyFill="1"/>
    <xf numFmtId="0" fontId="80" fillId="38" borderId="20" xfId="0" applyFont="1" applyFill="1" applyBorder="1" applyAlignment="1">
      <alignment horizontal="center"/>
    </xf>
    <xf numFmtId="0" fontId="80" fillId="47" borderId="2" xfId="0" applyFont="1" applyFill="1" applyBorder="1" applyAlignment="1">
      <alignment horizontal="center"/>
    </xf>
    <xf numFmtId="0" fontId="76" fillId="37" borderId="4" xfId="0" applyFont="1" applyFill="1" applyBorder="1" applyAlignment="1">
      <alignment horizontal="center"/>
    </xf>
    <xf numFmtId="0" fontId="75" fillId="46" borderId="80" xfId="0" applyFont="1" applyFill="1" applyBorder="1" applyAlignment="1">
      <alignment horizontal="center"/>
    </xf>
    <xf numFmtId="0" fontId="30" fillId="14" borderId="4" xfId="0" applyFont="1" applyFill="1" applyBorder="1"/>
    <xf numFmtId="0" fontId="82" fillId="0" borderId="0" xfId="0" applyFont="1"/>
    <xf numFmtId="0" fontId="84" fillId="2" borderId="4" xfId="0" applyFont="1" applyFill="1" applyBorder="1" applyAlignment="1">
      <alignment horizontal="left"/>
    </xf>
    <xf numFmtId="0" fontId="84" fillId="0" borderId="0" xfId="0" applyFont="1"/>
    <xf numFmtId="0" fontId="83" fillId="0" borderId="0" xfId="0" applyFont="1"/>
    <xf numFmtId="0" fontId="82" fillId="0" borderId="0" xfId="0" applyFont="1" applyAlignment="1">
      <alignment horizontal="left"/>
    </xf>
    <xf numFmtId="0" fontId="3" fillId="46" borderId="4" xfId="0" applyFont="1" applyFill="1" applyBorder="1" applyAlignment="1">
      <alignment horizontal="left"/>
    </xf>
    <xf numFmtId="0" fontId="78" fillId="0" borderId="72" xfId="0" applyFont="1" applyBorder="1" applyAlignment="1">
      <alignment horizontal="center" vertical="center" textRotation="90"/>
    </xf>
    <xf numFmtId="0" fontId="78" fillId="0" borderId="73" xfId="0" applyFont="1" applyBorder="1" applyAlignment="1">
      <alignment horizontal="center" vertical="center" textRotation="90"/>
    </xf>
    <xf numFmtId="0" fontId="78" fillId="0" borderId="74" xfId="0" applyFont="1" applyBorder="1" applyAlignment="1">
      <alignment horizontal="center" vertical="center" textRotation="90"/>
    </xf>
    <xf numFmtId="0" fontId="77" fillId="36" borderId="72" xfId="0" applyFont="1" applyFill="1" applyBorder="1" applyAlignment="1">
      <alignment horizontal="center" vertical="center"/>
    </xf>
    <xf numFmtId="0" fontId="77" fillId="36" borderId="73" xfId="0" applyFont="1" applyFill="1" applyBorder="1" applyAlignment="1">
      <alignment horizontal="center" vertical="center"/>
    </xf>
    <xf numFmtId="0" fontId="77" fillId="36" borderId="74" xfId="0" applyFont="1" applyFill="1" applyBorder="1" applyAlignment="1">
      <alignment horizontal="center" vertical="center"/>
    </xf>
    <xf numFmtId="0" fontId="78" fillId="36" borderId="72" xfId="0" applyFont="1" applyFill="1" applyBorder="1" applyAlignment="1">
      <alignment horizontal="center" vertical="center" textRotation="90"/>
    </xf>
    <xf numFmtId="0" fontId="78" fillId="36" borderId="73" xfId="0" applyFont="1" applyFill="1" applyBorder="1" applyAlignment="1">
      <alignment horizontal="center" vertical="center" textRotation="90"/>
    </xf>
    <xf numFmtId="0" fontId="78" fillId="36" borderId="74" xfId="0" applyFont="1" applyFill="1" applyBorder="1" applyAlignment="1">
      <alignment horizontal="center" vertical="center" textRotation="90"/>
    </xf>
    <xf numFmtId="0" fontId="0" fillId="6" borderId="27" xfId="0" applyFill="1" applyBorder="1" applyAlignment="1">
      <alignment horizontal="center"/>
    </xf>
    <xf numFmtId="0" fontId="0" fillId="0" borderId="64" xfId="0" applyBorder="1" applyAlignment="1">
      <alignment horizontal="center"/>
    </xf>
    <xf numFmtId="0" fontId="0" fillId="0" borderId="43" xfId="0" applyBorder="1" applyAlignment="1">
      <alignment horizontal="center"/>
    </xf>
    <xf numFmtId="0" fontId="0" fillId="0" borderId="65" xfId="0" applyBorder="1" applyAlignment="1">
      <alignment horizontal="center"/>
    </xf>
    <xf numFmtId="0" fontId="9" fillId="2" borderId="1" xfId="0" applyFont="1" applyFill="1" applyBorder="1" applyAlignment="1">
      <alignment horizontal="center" vertical="center"/>
    </xf>
    <xf numFmtId="0" fontId="2" fillId="0" borderId="2" xfId="0" applyFont="1" applyBorder="1"/>
    <xf numFmtId="0" fontId="78" fillId="36" borderId="84" xfId="0" applyFont="1" applyFill="1" applyBorder="1" applyAlignment="1">
      <alignment horizontal="center" vertical="center" textRotation="90"/>
    </xf>
    <xf numFmtId="0" fontId="78" fillId="36" borderId="85" xfId="0" applyFont="1" applyFill="1" applyBorder="1" applyAlignment="1">
      <alignment horizontal="center" vertical="center" textRotation="90"/>
    </xf>
    <xf numFmtId="0" fontId="75" fillId="0" borderId="64" xfId="0" applyFont="1" applyBorder="1" applyAlignment="1">
      <alignment horizontal="center" textRotation="90"/>
    </xf>
    <xf numFmtId="0" fontId="75" fillId="0" borderId="43" xfId="0" applyFont="1" applyBorder="1" applyAlignment="1">
      <alignment horizontal="center" textRotation="90"/>
    </xf>
    <xf numFmtId="0" fontId="75" fillId="0" borderId="65" xfId="0" applyFont="1" applyBorder="1" applyAlignment="1">
      <alignment horizontal="center" textRotation="90"/>
    </xf>
    <xf numFmtId="0" fontId="2" fillId="41" borderId="70" xfId="0" applyFont="1" applyFill="1" applyBorder="1" applyAlignment="1">
      <alignment horizontal="center"/>
    </xf>
    <xf numFmtId="0" fontId="75" fillId="0" borderId="81" xfId="0" applyFont="1" applyBorder="1" applyAlignment="1">
      <alignment horizontal="center" vertical="center" textRotation="90"/>
    </xf>
    <xf numFmtId="0" fontId="0" fillId="0" borderId="82" xfId="0" applyBorder="1" applyAlignment="1">
      <alignment horizontal="center" vertical="center" textRotation="90"/>
    </xf>
    <xf numFmtId="0" fontId="0" fillId="0" borderId="83" xfId="0" applyBorder="1" applyAlignment="1">
      <alignment horizontal="center" vertical="center" textRotation="90"/>
    </xf>
    <xf numFmtId="0" fontId="78" fillId="36" borderId="84" xfId="0" applyFont="1" applyFill="1" applyBorder="1" applyAlignment="1">
      <alignment horizontal="center" vertical="center"/>
    </xf>
    <xf numFmtId="0" fontId="78" fillId="36" borderId="85" xfId="0" applyFont="1" applyFill="1" applyBorder="1" applyAlignment="1">
      <alignment horizontal="center" vertical="center"/>
    </xf>
    <xf numFmtId="0" fontId="78" fillId="36" borderId="86" xfId="0" applyFont="1" applyFill="1" applyBorder="1" applyAlignment="1">
      <alignment horizontal="center" vertical="center"/>
    </xf>
    <xf numFmtId="0" fontId="6" fillId="42" borderId="8" xfId="0" applyFont="1" applyFill="1" applyBorder="1" applyAlignment="1">
      <alignment horizontal="center" vertical="center"/>
    </xf>
    <xf numFmtId="0" fontId="2" fillId="41" borderId="11" xfId="0" applyFont="1" applyFill="1" applyBorder="1"/>
    <xf numFmtId="0" fontId="2" fillId="41" borderId="13" xfId="0" applyFont="1" applyFill="1" applyBorder="1"/>
    <xf numFmtId="0" fontId="1" fillId="2" borderId="1" xfId="0" applyFont="1" applyFill="1" applyBorder="1" applyAlignment="1">
      <alignment horizontal="center" vertical="center"/>
    </xf>
    <xf numFmtId="0" fontId="2" fillId="41" borderId="27" xfId="0" applyFont="1" applyFill="1" applyBorder="1"/>
    <xf numFmtId="0" fontId="6" fillId="42" borderId="27" xfId="0" applyFont="1" applyFill="1" applyBorder="1" applyAlignment="1">
      <alignment horizontal="center" vertical="center"/>
    </xf>
    <xf numFmtId="0" fontId="3" fillId="46" borderId="71" xfId="0" applyFont="1" applyFill="1" applyBorder="1" applyAlignment="1">
      <alignment horizontal="center" vertical="center"/>
    </xf>
    <xf numFmtId="0" fontId="3" fillId="46" borderId="87" xfId="0" applyFont="1" applyFill="1" applyBorder="1"/>
    <xf numFmtId="0" fontId="83" fillId="0" borderId="71" xfId="0" applyFont="1" applyBorder="1" applyAlignment="1">
      <alignment horizontal="left"/>
    </xf>
    <xf numFmtId="0" fontId="82" fillId="0" borderId="87" xfId="0" applyFont="1" applyBorder="1" applyAlignment="1">
      <alignment horizontal="left"/>
    </xf>
    <xf numFmtId="0" fontId="4" fillId="2" borderId="19" xfId="0" applyFont="1" applyFill="1" applyBorder="1"/>
    <xf numFmtId="0" fontId="2" fillId="0" borderId="20" xfId="0" applyFont="1" applyBorder="1"/>
    <xf numFmtId="0" fontId="2" fillId="0" borderId="21" xfId="0" applyFont="1" applyBorder="1"/>
    <xf numFmtId="0" fontId="2" fillId="0" borderId="22" xfId="0" applyFont="1" applyBorder="1"/>
    <xf numFmtId="0" fontId="2" fillId="0" borderId="25" xfId="0" applyFont="1" applyBorder="1"/>
    <xf numFmtId="0" fontId="2" fillId="0" borderId="26" xfId="0" applyFont="1" applyBorder="1"/>
    <xf numFmtId="0" fontId="4" fillId="3" borderId="23" xfId="0" applyFont="1" applyFill="1" applyBorder="1" applyAlignment="1">
      <alignment horizontal="center"/>
    </xf>
    <xf numFmtId="0" fontId="2" fillId="0" borderId="24" xfId="0" applyFont="1" applyBorder="1"/>
    <xf numFmtId="0" fontId="2" fillId="0" borderId="27" xfId="0" applyFont="1" applyBorder="1"/>
    <xf numFmtId="0" fontId="2" fillId="0" borderId="3" xfId="0" applyFont="1" applyBorder="1"/>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4" borderId="27" xfId="0" applyFill="1" applyBorder="1" applyAlignment="1">
      <alignment horizontal="center" vertical="center" textRotation="90"/>
    </xf>
    <xf numFmtId="0" fontId="0" fillId="4" borderId="38" xfId="0" applyFill="1" applyBorder="1" applyAlignment="1">
      <alignment horizontal="center" vertical="center" textRotation="90"/>
    </xf>
    <xf numFmtId="0" fontId="0" fillId="0" borderId="64" xfId="0" applyBorder="1" applyAlignment="1">
      <alignment horizontal="center" vertical="center"/>
    </xf>
    <xf numFmtId="0" fontId="0" fillId="0" borderId="43" xfId="0" applyBorder="1" applyAlignment="1">
      <alignment horizontal="center" vertical="center"/>
    </xf>
    <xf numFmtId="0" fontId="0" fillId="0" borderId="65" xfId="0" applyBorder="1" applyAlignment="1">
      <alignment horizontal="center" vertical="center"/>
    </xf>
    <xf numFmtId="0" fontId="5" fillId="4" borderId="71" xfId="0" applyFont="1" applyFill="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5" fillId="2" borderId="78" xfId="0" applyFont="1" applyFill="1" applyBorder="1" applyAlignment="1">
      <alignment horizontal="right" vertical="center"/>
    </xf>
    <xf numFmtId="0" fontId="7" fillId="3" borderId="27" xfId="0" applyFont="1" applyFill="1" applyBorder="1" applyAlignment="1">
      <alignment horizontal="center" vertical="center"/>
    </xf>
    <xf numFmtId="0" fontId="7" fillId="34" borderId="27" xfId="0" applyFont="1" applyFill="1" applyBorder="1" applyAlignment="1">
      <alignment horizontal="center"/>
    </xf>
    <xf numFmtId="0" fontId="7" fillId="34" borderId="79" xfId="0" applyFont="1" applyFill="1" applyBorder="1" applyAlignment="1">
      <alignment horizontal="center"/>
    </xf>
    <xf numFmtId="0" fontId="0" fillId="4" borderId="6" xfId="0" applyFill="1" applyBorder="1" applyAlignment="1">
      <alignment horizontal="center" vertical="center" textRotation="90"/>
    </xf>
    <xf numFmtId="0" fontId="2" fillId="0" borderId="10" xfId="0" applyFont="1" applyBorder="1"/>
    <xf numFmtId="0" fontId="2" fillId="0" borderId="18" xfId="0" applyFont="1" applyBorder="1"/>
    <xf numFmtId="0" fontId="6" fillId="6" borderId="8" xfId="0" applyFont="1" applyFill="1" applyBorder="1" applyAlignment="1">
      <alignment horizontal="center" vertical="center"/>
    </xf>
    <xf numFmtId="0" fontId="2" fillId="0" borderId="11" xfId="0" applyFont="1" applyBorder="1"/>
    <xf numFmtId="0" fontId="2" fillId="0" borderId="13" xfId="0" applyFont="1" applyBorder="1"/>
    <xf numFmtId="0" fontId="0" fillId="0" borderId="9" xfId="0" applyBorder="1" applyAlignment="1">
      <alignment horizontal="center" vertical="center" textRotation="90"/>
    </xf>
    <xf numFmtId="0" fontId="2" fillId="0" borderId="12" xfId="0" applyFont="1" applyBorder="1"/>
    <xf numFmtId="0" fontId="2" fillId="0" borderId="14" xfId="0" applyFont="1" applyBorder="1"/>
    <xf numFmtId="0" fontId="5" fillId="4" borderId="15" xfId="0" applyFont="1" applyFill="1" applyBorder="1" applyAlignment="1">
      <alignment horizontal="right" vertical="center"/>
    </xf>
    <xf numFmtId="0" fontId="2" fillId="0" borderId="16" xfId="0" applyFont="1" applyBorder="1"/>
    <xf numFmtId="0" fontId="2" fillId="0" borderId="17" xfId="0" applyFont="1" applyBorder="1"/>
    <xf numFmtId="0" fontId="7" fillId="2" borderId="1" xfId="0" applyFont="1" applyFill="1" applyBorder="1" applyAlignment="1">
      <alignment horizontal="center"/>
    </xf>
    <xf numFmtId="0" fontId="13" fillId="2" borderId="19" xfId="0" applyFont="1" applyFill="1" applyBorder="1" applyAlignment="1">
      <alignment horizontal="center" vertical="center"/>
    </xf>
    <xf numFmtId="0" fontId="0" fillId="6" borderId="23" xfId="0" applyFill="1" applyBorder="1" applyAlignment="1">
      <alignment horizontal="center"/>
    </xf>
    <xf numFmtId="0" fontId="39" fillId="0" borderId="0" xfId="0" applyFont="1" applyAlignment="1">
      <alignment horizontal="center" wrapText="1"/>
    </xf>
    <xf numFmtId="0" fontId="0" fillId="0" borderId="0" xfId="0"/>
    <xf numFmtId="0" fontId="40" fillId="0" borderId="0" xfId="0" applyFont="1" applyAlignment="1">
      <alignment horizontal="center"/>
    </xf>
    <xf numFmtId="0" fontId="4" fillId="0" borderId="36" xfId="0" applyFont="1" applyBorder="1" applyAlignment="1">
      <alignment horizontal="left" vertical="center" wrapText="1"/>
    </xf>
    <xf numFmtId="0" fontId="2" fillId="0" borderId="36" xfId="0" applyFont="1" applyBorder="1"/>
    <xf numFmtId="0" fontId="0" fillId="19" borderId="55" xfId="0" applyFill="1" applyBorder="1" applyAlignment="1">
      <alignment horizontal="center" vertical="center"/>
    </xf>
    <xf numFmtId="0" fontId="2" fillId="0" borderId="63" xfId="0" applyFont="1" applyBorder="1"/>
    <xf numFmtId="0" fontId="0" fillId="19" borderId="64" xfId="0" applyFill="1" applyBorder="1" applyAlignment="1">
      <alignment horizontal="center" vertical="center"/>
    </xf>
    <xf numFmtId="0" fontId="2" fillId="0" borderId="65" xfId="0" applyFont="1" applyBorder="1"/>
    <xf numFmtId="0" fontId="39" fillId="0" borderId="0" xfId="0" applyFont="1" applyAlignment="1">
      <alignment horizontal="center"/>
    </xf>
    <xf numFmtId="0" fontId="40" fillId="0" borderId="36" xfId="0" applyFont="1" applyBorder="1" applyAlignment="1">
      <alignment horizontal="center"/>
    </xf>
    <xf numFmtId="0" fontId="51" fillId="0" borderId="39" xfId="0" applyFont="1" applyBorder="1" applyAlignment="1">
      <alignment horizontal="center" vertical="center"/>
    </xf>
    <xf numFmtId="0" fontId="2" fillId="0" borderId="40" xfId="0" applyFont="1" applyBorder="1"/>
    <xf numFmtId="0" fontId="2" fillId="0" borderId="41" xfId="0" applyFont="1" applyBorder="1"/>
    <xf numFmtId="0" fontId="7" fillId="24" borderId="45" xfId="0" applyFont="1" applyFill="1" applyBorder="1" applyAlignment="1">
      <alignment horizontal="center"/>
    </xf>
    <xf numFmtId="0" fontId="2" fillId="0" borderId="46" xfId="0" applyFont="1" applyBorder="1"/>
    <xf numFmtId="0" fontId="9" fillId="0" borderId="47" xfId="0" applyFont="1" applyBorder="1" applyAlignment="1">
      <alignment horizontal="center" vertical="center"/>
    </xf>
    <xf numFmtId="0" fontId="2" fillId="0" borderId="37" xfId="0" applyFont="1" applyBorder="1"/>
    <xf numFmtId="0" fontId="2" fillId="0" borderId="48" xfId="0" applyFont="1" applyBorder="1"/>
    <xf numFmtId="0" fontId="2" fillId="0" borderId="33" xfId="0" applyFont="1" applyBorder="1"/>
    <xf numFmtId="0" fontId="2" fillId="0" borderId="49" xfId="0" applyFont="1" applyBorder="1"/>
    <xf numFmtId="0" fontId="0" fillId="8" borderId="50" xfId="0" applyFill="1" applyBorder="1" applyAlignment="1">
      <alignment horizontal="center" vertical="center" wrapText="1"/>
    </xf>
    <xf numFmtId="0" fontId="0" fillId="0" borderId="47" xfId="0" applyBorder="1" applyAlignment="1">
      <alignment horizontal="center" vertical="center"/>
    </xf>
    <xf numFmtId="0" fontId="7" fillId="0" borderId="64" xfId="0" applyFont="1" applyBorder="1" applyAlignment="1">
      <alignment horizontal="center" vertical="center" wrapText="1"/>
    </xf>
    <xf numFmtId="0" fontId="7" fillId="24" borderId="51" xfId="0" applyFont="1" applyFill="1" applyBorder="1" applyAlignment="1">
      <alignment horizontal="center" vertical="center"/>
    </xf>
    <xf numFmtId="0" fontId="2" fillId="0" borderId="52" xfId="0" applyFont="1" applyBorder="1"/>
    <xf numFmtId="0" fontId="0" fillId="10" borderId="53" xfId="0" applyFill="1" applyBorder="1" applyAlignment="1">
      <alignment horizontal="center" vertical="center"/>
    </xf>
    <xf numFmtId="0" fontId="2" fillId="0" borderId="54" xfId="0" applyFont="1" applyBorder="1"/>
    <xf numFmtId="0" fontId="0" fillId="10" borderId="55" xfId="0" applyFill="1" applyBorder="1" applyAlignment="1">
      <alignment horizontal="center" vertical="center"/>
    </xf>
    <xf numFmtId="0" fontId="0" fillId="0" borderId="56" xfId="0" applyBorder="1" applyAlignment="1">
      <alignment horizontal="center" vertical="center"/>
    </xf>
    <xf numFmtId="0" fontId="2" fillId="0" borderId="57" xfId="0" applyFont="1" applyBorder="1"/>
    <xf numFmtId="0" fontId="0" fillId="19" borderId="55" xfId="0" applyFill="1" applyBorder="1" applyAlignment="1">
      <alignment horizontal="center" vertical="center" wrapText="1"/>
    </xf>
    <xf numFmtId="0" fontId="0" fillId="0" borderId="60" xfId="0" applyBorder="1" applyAlignment="1">
      <alignment horizontal="center" vertical="center"/>
    </xf>
    <xf numFmtId="0" fontId="2" fillId="0" borderId="61" xfId="0" applyFont="1" applyBorder="1"/>
    <xf numFmtId="0" fontId="7" fillId="24" borderId="45" xfId="0" applyFont="1" applyFill="1" applyBorder="1" applyAlignment="1">
      <alignment horizontal="center" vertical="center"/>
    </xf>
    <xf numFmtId="0" fontId="17" fillId="21" borderId="39" xfId="0" applyFont="1" applyFill="1" applyBorder="1" applyAlignment="1">
      <alignment horizontal="center"/>
    </xf>
    <xf numFmtId="0" fontId="57" fillId="0" borderId="0" xfId="0" applyFont="1" applyAlignment="1">
      <alignment horizontal="center" wrapText="1"/>
    </xf>
    <xf numFmtId="0" fontId="58" fillId="0" borderId="0" xfId="0" applyFont="1" applyAlignment="1">
      <alignment horizontal="center" wrapText="1"/>
    </xf>
    <xf numFmtId="0" fontId="73" fillId="0" borderId="47" xfId="0" applyFont="1" applyBorder="1" applyAlignment="1">
      <alignment horizontal="center"/>
    </xf>
    <xf numFmtId="0" fontId="68" fillId="0" borderId="47" xfId="0" applyFont="1" applyBorder="1" applyAlignment="1">
      <alignment horizontal="center"/>
    </xf>
    <xf numFmtId="0" fontId="19" fillId="0" borderId="64" xfId="0" applyFont="1" applyBorder="1" applyAlignment="1">
      <alignment horizontal="center" vertical="center" textRotation="255"/>
    </xf>
    <xf numFmtId="0" fontId="20" fillId="26" borderId="45" xfId="0" applyFont="1" applyFill="1" applyBorder="1" applyAlignment="1">
      <alignment horizontal="center" vertical="center" textRotation="255"/>
    </xf>
    <xf numFmtId="0" fontId="70" fillId="0" borderId="39" xfId="0" applyFont="1" applyBorder="1" applyAlignment="1">
      <alignment horizontal="center"/>
    </xf>
    <xf numFmtId="0" fontId="19" fillId="11" borderId="64" xfId="0" applyFont="1" applyFill="1" applyBorder="1" applyAlignment="1">
      <alignment horizontal="center" vertical="center" textRotation="255"/>
    </xf>
    <xf numFmtId="0" fontId="20" fillId="26" borderId="64" xfId="0" applyFont="1" applyFill="1" applyBorder="1" applyAlignment="1">
      <alignment horizontal="center" vertical="center" textRotation="255"/>
    </xf>
    <xf numFmtId="0" fontId="72" fillId="2" borderId="23" xfId="0" applyFont="1" applyFill="1" applyBorder="1" applyAlignment="1">
      <alignment vertical="center" textRotation="255"/>
    </xf>
  </cellXfs>
  <cellStyles count="17">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Normal" xfId="0" builtinId="0"/>
  </cellStyles>
  <dxfs count="0"/>
  <tableStyles count="0" defaultTableStyle="TableStyleMedium2" defaultPivotStyle="PivotStyleLight16"/>
  <colors>
    <mruColors>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314325</xdr:colOff>
      <xdr:row>1</xdr:row>
      <xdr:rowOff>38100</xdr:rowOff>
    </xdr:from>
    <xdr:ext cx="1066800" cy="476250"/>
    <xdr:sp macro="" textlink="">
      <xdr:nvSpPr>
        <xdr:cNvPr id="2" name="Shape 19">
          <a:extLst>
            <a:ext uri="{FF2B5EF4-FFF2-40B4-BE49-F238E27FC236}">
              <a16:creationId xmlns:a16="http://schemas.microsoft.com/office/drawing/2014/main" id="{CB2251E1-6104-4DE0-BB04-A2CC84B814F8}"/>
            </a:ext>
          </a:extLst>
        </xdr:cNvPr>
        <xdr:cNvSpPr/>
      </xdr:nvSpPr>
      <xdr:spPr>
        <a:xfrm>
          <a:off x="2143125" y="476250"/>
          <a:ext cx="1066800" cy="476250"/>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800" b="1">
              <a:solidFill>
                <a:schemeClr val="lt1"/>
              </a:solidFill>
              <a:latin typeface="Arial"/>
              <a:ea typeface="Arial"/>
              <a:cs typeface="Arial"/>
              <a:sym typeface="Arial"/>
            </a:rPr>
            <a:t>Home Tour Tickets Information</a:t>
          </a:r>
          <a:endParaRPr sz="800" b="1">
            <a:solidFill>
              <a:schemeClr val="lt1"/>
            </a:solidFill>
          </a:endParaRPr>
        </a:p>
      </xdr:txBody>
    </xdr:sp>
    <xdr:clientData fLocksWithSheet="0"/>
  </xdr:oneCellAnchor>
  <xdr:oneCellAnchor>
    <xdr:from>
      <xdr:col>2</xdr:col>
      <xdr:colOff>245268</xdr:colOff>
      <xdr:row>71</xdr:row>
      <xdr:rowOff>23812</xdr:rowOff>
    </xdr:from>
    <xdr:ext cx="1362075" cy="781050"/>
    <xdr:sp macro="" textlink="">
      <xdr:nvSpPr>
        <xdr:cNvPr id="9" name="Shape 26">
          <a:extLst>
            <a:ext uri="{FF2B5EF4-FFF2-40B4-BE49-F238E27FC236}">
              <a16:creationId xmlns:a16="http://schemas.microsoft.com/office/drawing/2014/main" id="{25BC8ED9-7B0B-4523-8DF4-6A4457A456A3}"/>
            </a:ext>
          </a:extLst>
        </xdr:cNvPr>
        <xdr:cNvSpPr/>
      </xdr:nvSpPr>
      <xdr:spPr>
        <a:xfrm>
          <a:off x="2055018" y="14787562"/>
          <a:ext cx="1362075" cy="781050"/>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b="1">
              <a:solidFill>
                <a:schemeClr val="lt1"/>
              </a:solidFill>
              <a:latin typeface="Arial"/>
              <a:ea typeface="Arial"/>
              <a:cs typeface="Arial"/>
              <a:sym typeface="Arial"/>
            </a:rPr>
            <a:t> STAGE</a:t>
          </a:r>
          <a:endParaRPr sz="1400"/>
        </a:p>
      </xdr:txBody>
    </xdr:sp>
    <xdr:clientData fLocksWithSheet="0"/>
  </xdr:oneCellAnchor>
  <xdr:oneCellAnchor>
    <xdr:from>
      <xdr:col>2</xdr:col>
      <xdr:colOff>314325</xdr:colOff>
      <xdr:row>47</xdr:row>
      <xdr:rowOff>171450</xdr:rowOff>
    </xdr:from>
    <xdr:ext cx="1123950" cy="704850"/>
    <xdr:sp macro="" textlink="">
      <xdr:nvSpPr>
        <xdr:cNvPr id="11" name="Shape 28">
          <a:extLst>
            <a:ext uri="{FF2B5EF4-FFF2-40B4-BE49-F238E27FC236}">
              <a16:creationId xmlns:a16="http://schemas.microsoft.com/office/drawing/2014/main" id="{CC549AE2-B525-48C9-9D8E-0A6C7334EAC8}"/>
            </a:ext>
          </a:extLst>
        </xdr:cNvPr>
        <xdr:cNvSpPr/>
      </xdr:nvSpPr>
      <xdr:spPr>
        <a:xfrm>
          <a:off x="2143125" y="10439400"/>
          <a:ext cx="1123950" cy="704850"/>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BICYCLE PARKING</a:t>
          </a:r>
          <a:endParaRPr sz="1200"/>
        </a:p>
      </xdr:txBody>
    </xdr:sp>
    <xdr:clientData fLocksWithSheet="0"/>
  </xdr:oneCellAnchor>
  <xdr:oneCellAnchor>
    <xdr:from>
      <xdr:col>2</xdr:col>
      <xdr:colOff>304800</xdr:colOff>
      <xdr:row>2</xdr:row>
      <xdr:rowOff>114300</xdr:rowOff>
    </xdr:from>
    <xdr:ext cx="1066800" cy="361950"/>
    <xdr:sp macro="" textlink="">
      <xdr:nvSpPr>
        <xdr:cNvPr id="12" name="Shape 29">
          <a:extLst>
            <a:ext uri="{FF2B5EF4-FFF2-40B4-BE49-F238E27FC236}">
              <a16:creationId xmlns:a16="http://schemas.microsoft.com/office/drawing/2014/main" id="{BEC25B9B-9A52-46D6-8ADE-BA55A325891E}"/>
            </a:ext>
          </a:extLst>
        </xdr:cNvPr>
        <xdr:cNvSpPr/>
      </xdr:nvSpPr>
      <xdr:spPr>
        <a:xfrm>
          <a:off x="2133600" y="990600"/>
          <a:ext cx="1066800" cy="361950"/>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800" b="1">
              <a:solidFill>
                <a:schemeClr val="lt1"/>
              </a:solidFill>
              <a:latin typeface="Arial"/>
              <a:ea typeface="Arial"/>
              <a:cs typeface="Arial"/>
              <a:sym typeface="Arial"/>
            </a:rPr>
            <a:t>Volunteer Check-in</a:t>
          </a:r>
          <a:endParaRPr sz="800" b="1">
            <a:solidFill>
              <a:schemeClr val="lt1"/>
            </a:solidFill>
          </a:endParaRPr>
        </a:p>
      </xdr:txBody>
    </xdr:sp>
    <xdr:clientData fLocksWithSheet="0"/>
  </xdr:oneCellAnchor>
  <xdr:twoCellAnchor editAs="oneCell">
    <xdr:from>
      <xdr:col>2</xdr:col>
      <xdr:colOff>1202531</xdr:colOff>
      <xdr:row>60</xdr:row>
      <xdr:rowOff>178594</xdr:rowOff>
    </xdr:from>
    <xdr:to>
      <xdr:col>2</xdr:col>
      <xdr:colOff>1676401</xdr:colOff>
      <xdr:row>63</xdr:row>
      <xdr:rowOff>45245</xdr:rowOff>
    </xdr:to>
    <xdr:pic>
      <xdr:nvPicPr>
        <xdr:cNvPr id="17" name="Graphic 16" descr="Person in wheelchair with solid fill">
          <a:extLst>
            <a:ext uri="{FF2B5EF4-FFF2-40B4-BE49-F238E27FC236}">
              <a16:creationId xmlns:a16="http://schemas.microsoft.com/office/drawing/2014/main" id="{64E616AC-EADA-4543-A4C7-6109D03945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12281" y="12763500"/>
          <a:ext cx="473870" cy="473870"/>
        </a:xfrm>
        <a:prstGeom prst="rect">
          <a:avLst/>
        </a:prstGeom>
      </xdr:spPr>
    </xdr:pic>
    <xdr:clientData/>
  </xdr:twoCellAnchor>
  <xdr:twoCellAnchor editAs="oneCell">
    <xdr:from>
      <xdr:col>2</xdr:col>
      <xdr:colOff>380999</xdr:colOff>
      <xdr:row>11</xdr:row>
      <xdr:rowOff>178594</xdr:rowOff>
    </xdr:from>
    <xdr:to>
      <xdr:col>2</xdr:col>
      <xdr:colOff>962024</xdr:colOff>
      <xdr:row>14</xdr:row>
      <xdr:rowOff>176212</xdr:rowOff>
    </xdr:to>
    <xdr:pic>
      <xdr:nvPicPr>
        <xdr:cNvPr id="25" name="Graphic 24" descr="Toilet outline">
          <a:extLst>
            <a:ext uri="{FF2B5EF4-FFF2-40B4-BE49-F238E27FC236}">
              <a16:creationId xmlns:a16="http://schemas.microsoft.com/office/drawing/2014/main" id="{4F7DF1A5-B7E6-460B-B734-CE886ED482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90749" y="2857500"/>
          <a:ext cx="581025" cy="581025"/>
        </a:xfrm>
        <a:prstGeom prst="rect">
          <a:avLst/>
        </a:prstGeom>
      </xdr:spPr>
    </xdr:pic>
    <xdr:clientData/>
  </xdr:twoCellAnchor>
  <xdr:twoCellAnchor editAs="oneCell">
    <xdr:from>
      <xdr:col>2</xdr:col>
      <xdr:colOff>831057</xdr:colOff>
      <xdr:row>11</xdr:row>
      <xdr:rowOff>176212</xdr:rowOff>
    </xdr:from>
    <xdr:to>
      <xdr:col>2</xdr:col>
      <xdr:colOff>1412082</xdr:colOff>
      <xdr:row>14</xdr:row>
      <xdr:rowOff>173830</xdr:rowOff>
    </xdr:to>
    <xdr:pic>
      <xdr:nvPicPr>
        <xdr:cNvPr id="26" name="Graphic 25" descr="Toilet outline">
          <a:extLst>
            <a:ext uri="{FF2B5EF4-FFF2-40B4-BE49-F238E27FC236}">
              <a16:creationId xmlns:a16="http://schemas.microsoft.com/office/drawing/2014/main" id="{6CCB40EB-40A7-44BE-B3E7-238B30E49C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40807" y="2855118"/>
          <a:ext cx="581025" cy="581025"/>
        </a:xfrm>
        <a:prstGeom prst="rect">
          <a:avLst/>
        </a:prstGeom>
      </xdr:spPr>
    </xdr:pic>
    <xdr:clientData/>
  </xdr:twoCellAnchor>
  <xdr:twoCellAnchor editAs="oneCell">
    <xdr:from>
      <xdr:col>2</xdr:col>
      <xdr:colOff>328614</xdr:colOff>
      <xdr:row>51</xdr:row>
      <xdr:rowOff>140494</xdr:rowOff>
    </xdr:from>
    <xdr:to>
      <xdr:col>2</xdr:col>
      <xdr:colOff>909639</xdr:colOff>
      <xdr:row>54</xdr:row>
      <xdr:rowOff>114301</xdr:rowOff>
    </xdr:to>
    <xdr:pic>
      <xdr:nvPicPr>
        <xdr:cNvPr id="27" name="Graphic 26" descr="Toilet outline">
          <a:extLst>
            <a:ext uri="{FF2B5EF4-FFF2-40B4-BE49-F238E27FC236}">
              <a16:creationId xmlns:a16="http://schemas.microsoft.com/office/drawing/2014/main" id="{72CFE711-B89E-47AB-AC71-6FF7B0DBD1B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398714" y="10300494"/>
          <a:ext cx="581025" cy="545307"/>
        </a:xfrm>
        <a:prstGeom prst="rect">
          <a:avLst/>
        </a:prstGeom>
      </xdr:spPr>
    </xdr:pic>
    <xdr:clientData/>
  </xdr:twoCellAnchor>
  <xdr:twoCellAnchor editAs="oneCell">
    <xdr:from>
      <xdr:col>2</xdr:col>
      <xdr:colOff>735808</xdr:colOff>
      <xdr:row>51</xdr:row>
      <xdr:rowOff>178594</xdr:rowOff>
    </xdr:from>
    <xdr:to>
      <xdr:col>2</xdr:col>
      <xdr:colOff>1316833</xdr:colOff>
      <xdr:row>54</xdr:row>
      <xdr:rowOff>152401</xdr:rowOff>
    </xdr:to>
    <xdr:pic>
      <xdr:nvPicPr>
        <xdr:cNvPr id="28" name="Graphic 27" descr="Toilet outline">
          <a:extLst>
            <a:ext uri="{FF2B5EF4-FFF2-40B4-BE49-F238E27FC236}">
              <a16:creationId xmlns:a16="http://schemas.microsoft.com/office/drawing/2014/main" id="{3C7369F9-033B-47D4-AE83-125A36BFF9C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64608" y="11284744"/>
          <a:ext cx="581025" cy="602457"/>
        </a:xfrm>
        <a:prstGeom prst="rect">
          <a:avLst/>
        </a:prstGeom>
      </xdr:spPr>
    </xdr:pic>
    <xdr:clientData/>
  </xdr:twoCellAnchor>
  <xdr:twoCellAnchor editAs="oneCell">
    <xdr:from>
      <xdr:col>2</xdr:col>
      <xdr:colOff>1440658</xdr:colOff>
      <xdr:row>60</xdr:row>
      <xdr:rowOff>107156</xdr:rowOff>
    </xdr:from>
    <xdr:to>
      <xdr:col>3</xdr:col>
      <xdr:colOff>152402</xdr:colOff>
      <xdr:row>63</xdr:row>
      <xdr:rowOff>80962</xdr:rowOff>
    </xdr:to>
    <xdr:pic>
      <xdr:nvPicPr>
        <xdr:cNvPr id="29" name="Graphic 28" descr="Toilet outline">
          <a:extLst>
            <a:ext uri="{FF2B5EF4-FFF2-40B4-BE49-F238E27FC236}">
              <a16:creationId xmlns:a16="http://schemas.microsoft.com/office/drawing/2014/main" id="{0AB59482-9430-404F-A8DF-5A2E3DDF72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250408" y="12692062"/>
          <a:ext cx="581025" cy="581025"/>
        </a:xfrm>
        <a:prstGeom prst="rect">
          <a:avLst/>
        </a:prstGeom>
      </xdr:spPr>
    </xdr:pic>
    <xdr:clientData/>
  </xdr:twoCellAnchor>
  <xdr:oneCellAnchor>
    <xdr:from>
      <xdr:col>0</xdr:col>
      <xdr:colOff>857250</xdr:colOff>
      <xdr:row>82</xdr:row>
      <xdr:rowOff>38100</xdr:rowOff>
    </xdr:from>
    <xdr:ext cx="933450" cy="1000125"/>
    <xdr:sp macro="" textlink="">
      <xdr:nvSpPr>
        <xdr:cNvPr id="31" name="Shape 14">
          <a:extLst>
            <a:ext uri="{FF2B5EF4-FFF2-40B4-BE49-F238E27FC236}">
              <a16:creationId xmlns:a16="http://schemas.microsoft.com/office/drawing/2014/main" id="{C1E212BF-E011-4513-858E-9435D74473BF}"/>
            </a:ext>
          </a:extLst>
        </xdr:cNvPr>
        <xdr:cNvSpPr/>
      </xdr:nvSpPr>
      <xdr:spPr>
        <a:xfrm flipH="1">
          <a:off x="857250" y="17354550"/>
          <a:ext cx="933450" cy="1000125"/>
        </a:xfrm>
        <a:custGeom>
          <a:avLst/>
          <a:gdLst/>
          <a:ahLst/>
          <a:cxnLst/>
          <a:rect l="l" t="t" r="r" b="b"/>
          <a:pathLst>
            <a:path w="120000" h="120000" extrusionOk="0">
              <a:moveTo>
                <a:pt x="7500" y="60000"/>
              </a:moveTo>
              <a:lnTo>
                <a:pt x="7500" y="60000"/>
              </a:lnTo>
              <a:cubicBezTo>
                <a:pt x="7500" y="33480"/>
                <a:pt x="26961" y="11053"/>
                <a:pt x="53029" y="7532"/>
              </a:cubicBezTo>
              <a:cubicBezTo>
                <a:pt x="79097" y="4011"/>
                <a:pt x="103726" y="20482"/>
                <a:pt x="110649" y="46067"/>
              </a:cubicBezTo>
              <a:lnTo>
                <a:pt x="117874" y="46067"/>
              </a:lnTo>
              <a:lnTo>
                <a:pt x="105000" y="60000"/>
              </a:lnTo>
              <a:lnTo>
                <a:pt x="87874" y="46067"/>
              </a:lnTo>
              <a:lnTo>
                <a:pt x="95000" y="46067"/>
              </a:lnTo>
              <a:lnTo>
                <a:pt x="95000" y="46067"/>
              </a:lnTo>
              <a:cubicBezTo>
                <a:pt x="88513" y="28612"/>
                <a:pt x="70920" y="18427"/>
                <a:pt x="53154" y="21842"/>
              </a:cubicBezTo>
              <a:cubicBezTo>
                <a:pt x="35387" y="25256"/>
                <a:pt x="22500" y="41298"/>
                <a:pt x="22500" y="60000"/>
              </a:cubicBezTo>
              <a:close/>
            </a:path>
          </a:pathLst>
        </a:cu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chemeClr val="dk1"/>
            </a:solidFill>
          </a:endParaRPr>
        </a:p>
      </xdr:txBody>
    </xdr:sp>
    <xdr:clientData fLocksWithSheet="0"/>
  </xdr:oneCellAnchor>
  <xdr:oneCellAnchor>
    <xdr:from>
      <xdr:col>0</xdr:col>
      <xdr:colOff>1447800</xdr:colOff>
      <xdr:row>90</xdr:row>
      <xdr:rowOff>152400</xdr:rowOff>
    </xdr:from>
    <xdr:ext cx="523875" cy="552450"/>
    <xdr:sp macro="" textlink="">
      <xdr:nvSpPr>
        <xdr:cNvPr id="32" name="Shape 12">
          <a:extLst>
            <a:ext uri="{FF2B5EF4-FFF2-40B4-BE49-F238E27FC236}">
              <a16:creationId xmlns:a16="http://schemas.microsoft.com/office/drawing/2014/main" id="{FC257E1B-EAE4-42C2-8F92-EBB1BAC7CBCF}"/>
            </a:ext>
          </a:extLst>
        </xdr:cNvPr>
        <xdr:cNvSpPr/>
      </xdr:nvSpPr>
      <xdr:spPr>
        <a:xfrm flipH="1">
          <a:off x="1447800" y="18992850"/>
          <a:ext cx="523875" cy="552450"/>
        </a:xfrm>
        <a:prstGeom prst="bentUpArrow">
          <a:avLst>
            <a:gd name="adj1" fmla="val 25000"/>
            <a:gd name="adj2" fmla="val 25000"/>
            <a:gd name="adj3" fmla="val 25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609601</xdr:colOff>
      <xdr:row>91</xdr:row>
      <xdr:rowOff>19051</xdr:rowOff>
    </xdr:from>
    <xdr:ext cx="485775" cy="533400"/>
    <xdr:sp macro="" textlink="">
      <xdr:nvSpPr>
        <xdr:cNvPr id="33" name="Shape 13">
          <a:extLst>
            <a:ext uri="{FF2B5EF4-FFF2-40B4-BE49-F238E27FC236}">
              <a16:creationId xmlns:a16="http://schemas.microsoft.com/office/drawing/2014/main" id="{B7D8522A-8151-4772-BE5D-9319548009F5}"/>
            </a:ext>
          </a:extLst>
        </xdr:cNvPr>
        <xdr:cNvSpPr/>
      </xdr:nvSpPr>
      <xdr:spPr>
        <a:xfrm rot="-5400000" flipH="1">
          <a:off x="585789" y="19073813"/>
          <a:ext cx="533400" cy="485775"/>
        </a:xfrm>
        <a:prstGeom prst="bentUpArrow">
          <a:avLst>
            <a:gd name="adj1" fmla="val 25000"/>
            <a:gd name="adj2" fmla="val 25000"/>
            <a:gd name="adj3" fmla="val 25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xdr:from>
      <xdr:col>4</xdr:col>
      <xdr:colOff>1133475</xdr:colOff>
      <xdr:row>74</xdr:row>
      <xdr:rowOff>28575</xdr:rowOff>
    </xdr:from>
    <xdr:to>
      <xdr:col>5</xdr:col>
      <xdr:colOff>371475</xdr:colOff>
      <xdr:row>79</xdr:row>
      <xdr:rowOff>161925</xdr:rowOff>
    </xdr:to>
    <xdr:sp macro="" textlink="">
      <xdr:nvSpPr>
        <xdr:cNvPr id="39" name="Arrow: Notched Right 38">
          <a:extLst>
            <a:ext uri="{FF2B5EF4-FFF2-40B4-BE49-F238E27FC236}">
              <a16:creationId xmlns:a16="http://schemas.microsoft.com/office/drawing/2014/main" id="{250D9348-F692-46FC-88FA-F96F35960050}"/>
            </a:ext>
          </a:extLst>
        </xdr:cNvPr>
        <xdr:cNvSpPr/>
      </xdr:nvSpPr>
      <xdr:spPr>
        <a:xfrm rot="5400000">
          <a:off x="4933950" y="15982950"/>
          <a:ext cx="1085850" cy="762000"/>
        </a:xfrm>
        <a:prstGeom prst="notchedRightArrow">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1276350</xdr:colOff>
      <xdr:row>84</xdr:row>
      <xdr:rowOff>171450</xdr:rowOff>
    </xdr:from>
    <xdr:to>
      <xdr:col>2</xdr:col>
      <xdr:colOff>361950</xdr:colOff>
      <xdr:row>89</xdr:row>
      <xdr:rowOff>133350</xdr:rowOff>
    </xdr:to>
    <xdr:pic>
      <xdr:nvPicPr>
        <xdr:cNvPr id="41" name="Graphic 40" descr="Truck with solid fill">
          <a:extLst>
            <a:ext uri="{FF2B5EF4-FFF2-40B4-BE49-F238E27FC236}">
              <a16:creationId xmlns:a16="http://schemas.microsoft.com/office/drawing/2014/main" id="{2CDFFF73-32C9-493E-944F-98D48C93685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76350" y="17868900"/>
          <a:ext cx="914400" cy="914400"/>
        </a:xfrm>
        <a:prstGeom prst="rect">
          <a:avLst/>
        </a:prstGeom>
      </xdr:spPr>
    </xdr:pic>
    <xdr:clientData/>
  </xdr:twoCellAnchor>
  <xdr:twoCellAnchor editAs="oneCell">
    <xdr:from>
      <xdr:col>4</xdr:col>
      <xdr:colOff>841376</xdr:colOff>
      <xdr:row>59</xdr:row>
      <xdr:rowOff>31749</xdr:rowOff>
    </xdr:from>
    <xdr:to>
      <xdr:col>5</xdr:col>
      <xdr:colOff>174626</xdr:colOff>
      <xdr:row>63</xdr:row>
      <xdr:rowOff>47624</xdr:rowOff>
    </xdr:to>
    <xdr:pic>
      <xdr:nvPicPr>
        <xdr:cNvPr id="43" name="Graphic 42" descr="Water with solid fill">
          <a:extLst>
            <a:ext uri="{FF2B5EF4-FFF2-40B4-BE49-F238E27FC236}">
              <a16:creationId xmlns:a16="http://schemas.microsoft.com/office/drawing/2014/main" id="{A662C4BD-01CC-4110-A8C7-73F8CD380F4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794251" y="12620624"/>
          <a:ext cx="841375" cy="841375"/>
        </a:xfrm>
        <a:prstGeom prst="rect">
          <a:avLst/>
        </a:prstGeom>
      </xdr:spPr>
    </xdr:pic>
    <xdr:clientData/>
  </xdr:twoCellAnchor>
  <xdr:twoCellAnchor editAs="oneCell">
    <xdr:from>
      <xdr:col>4</xdr:col>
      <xdr:colOff>1016000</xdr:colOff>
      <xdr:row>60</xdr:row>
      <xdr:rowOff>47624</xdr:rowOff>
    </xdr:from>
    <xdr:to>
      <xdr:col>5</xdr:col>
      <xdr:colOff>0</xdr:colOff>
      <xdr:row>62</xdr:row>
      <xdr:rowOff>126999</xdr:rowOff>
    </xdr:to>
    <xdr:pic>
      <xdr:nvPicPr>
        <xdr:cNvPr id="45" name="Graphic 44" descr="Truck outline">
          <a:extLst>
            <a:ext uri="{FF2B5EF4-FFF2-40B4-BE49-F238E27FC236}">
              <a16:creationId xmlns:a16="http://schemas.microsoft.com/office/drawing/2014/main" id="{0EC2972A-60A2-4C18-A18B-50E0BB0C3A5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16200000">
          <a:off x="4968875" y="12842874"/>
          <a:ext cx="492125" cy="492125"/>
        </a:xfrm>
        <a:prstGeom prst="rect">
          <a:avLst/>
        </a:prstGeom>
      </xdr:spPr>
    </xdr:pic>
    <xdr:clientData/>
  </xdr:twoCellAnchor>
  <xdr:twoCellAnchor editAs="oneCell">
    <xdr:from>
      <xdr:col>2</xdr:col>
      <xdr:colOff>571500</xdr:colOff>
      <xdr:row>60</xdr:row>
      <xdr:rowOff>31750</xdr:rowOff>
    </xdr:from>
    <xdr:to>
      <xdr:col>2</xdr:col>
      <xdr:colOff>968375</xdr:colOff>
      <xdr:row>62</xdr:row>
      <xdr:rowOff>15875</xdr:rowOff>
    </xdr:to>
    <xdr:pic>
      <xdr:nvPicPr>
        <xdr:cNvPr id="47" name="Graphic 46" descr="Wine with solid fill">
          <a:extLst>
            <a:ext uri="{FF2B5EF4-FFF2-40B4-BE49-F238E27FC236}">
              <a16:creationId xmlns:a16="http://schemas.microsoft.com/office/drawing/2014/main" id="{5598196F-1E95-411F-BA66-D321C68DF4A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381250" y="12827000"/>
          <a:ext cx="396875" cy="396875"/>
        </a:xfrm>
        <a:prstGeom prst="rect">
          <a:avLst/>
        </a:prstGeom>
      </xdr:spPr>
    </xdr:pic>
    <xdr:clientData/>
  </xdr:twoCellAnchor>
  <xdr:twoCellAnchor editAs="oneCell">
    <xdr:from>
      <xdr:col>2</xdr:col>
      <xdr:colOff>825500</xdr:colOff>
      <xdr:row>60</xdr:row>
      <xdr:rowOff>0</xdr:rowOff>
    </xdr:from>
    <xdr:to>
      <xdr:col>2</xdr:col>
      <xdr:colOff>1254125</xdr:colOff>
      <xdr:row>62</xdr:row>
      <xdr:rowOff>15875</xdr:rowOff>
    </xdr:to>
    <xdr:pic>
      <xdr:nvPicPr>
        <xdr:cNvPr id="49" name="Graphic 48" descr="Beer with solid fill">
          <a:extLst>
            <a:ext uri="{FF2B5EF4-FFF2-40B4-BE49-F238E27FC236}">
              <a16:creationId xmlns:a16="http://schemas.microsoft.com/office/drawing/2014/main" id="{FB001F8E-7476-457E-98C9-F8535E8B2C0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635250" y="12795250"/>
          <a:ext cx="428625"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171450</xdr:colOff>
      <xdr:row>13</xdr:row>
      <xdr:rowOff>76200</xdr:rowOff>
    </xdr:from>
    <xdr:ext cx="1476375" cy="504825"/>
    <xdr:sp macro="" textlink="">
      <xdr:nvSpPr>
        <xdr:cNvPr id="2" name="Shape 3">
          <a:extLst>
            <a:ext uri="{FF2B5EF4-FFF2-40B4-BE49-F238E27FC236}">
              <a16:creationId xmlns:a16="http://schemas.microsoft.com/office/drawing/2014/main" id="{041562B8-0ECC-4916-B003-8B4FD67E5343}"/>
            </a:ext>
          </a:extLst>
        </xdr:cNvPr>
        <xdr:cNvSpPr/>
      </xdr:nvSpPr>
      <xdr:spPr>
        <a:xfrm>
          <a:off x="3867150" y="1990725"/>
          <a:ext cx="1476375" cy="5048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1000" b="1">
              <a:solidFill>
                <a:schemeClr val="lt1"/>
              </a:solidFill>
              <a:latin typeface="Arial"/>
              <a:ea typeface="Arial"/>
              <a:cs typeface="Arial"/>
              <a:sym typeface="Arial"/>
            </a:rPr>
            <a:t>Home Tour Tickets Information</a:t>
          </a:r>
          <a:endParaRPr sz="1400"/>
        </a:p>
        <a:p>
          <a:pPr marL="0" lvl="0" indent="0" algn="ctr" rtl="0">
            <a:spcBef>
              <a:spcPts val="0"/>
            </a:spcBef>
            <a:spcAft>
              <a:spcPts val="0"/>
            </a:spcAft>
            <a:buClr>
              <a:schemeClr val="lt1"/>
            </a:buClr>
            <a:buSzPts val="800"/>
            <a:buFont typeface="Arial"/>
            <a:buNone/>
          </a:pPr>
          <a:r>
            <a:rPr lang="en-US" sz="1000" b="1">
              <a:solidFill>
                <a:schemeClr val="lt1"/>
              </a:solidFill>
              <a:latin typeface="Arial"/>
              <a:ea typeface="Arial"/>
              <a:cs typeface="Arial"/>
              <a:sym typeface="Arial"/>
            </a:rPr>
            <a:t>Volunteer Check-in</a:t>
          </a:r>
          <a:endParaRPr sz="1000" b="1">
            <a:solidFill>
              <a:schemeClr val="lt1"/>
            </a:solidFill>
          </a:endParaRPr>
        </a:p>
      </xdr:txBody>
    </xdr:sp>
    <xdr:clientData fLocksWithSheet="0"/>
  </xdr:oneCellAnchor>
  <xdr:oneCellAnchor>
    <xdr:from>
      <xdr:col>3</xdr:col>
      <xdr:colOff>352425</xdr:colOff>
      <xdr:row>31</xdr:row>
      <xdr:rowOff>180975</xdr:rowOff>
    </xdr:from>
    <xdr:ext cx="1028700" cy="371475"/>
    <xdr:sp macro="" textlink="">
      <xdr:nvSpPr>
        <xdr:cNvPr id="3" name="Shape 4">
          <a:extLst>
            <a:ext uri="{FF2B5EF4-FFF2-40B4-BE49-F238E27FC236}">
              <a16:creationId xmlns:a16="http://schemas.microsoft.com/office/drawing/2014/main" id="{0EC0E3FF-676D-4D34-A234-EC97E25473B7}"/>
            </a:ext>
          </a:extLst>
        </xdr:cNvPr>
        <xdr:cNvSpPr/>
      </xdr:nvSpPr>
      <xdr:spPr>
        <a:xfrm>
          <a:off x="2695575" y="2705100"/>
          <a:ext cx="1028700" cy="371475"/>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3</xdr:col>
      <xdr:colOff>304800</xdr:colOff>
      <xdr:row>54</xdr:row>
      <xdr:rowOff>66675</xdr:rowOff>
    </xdr:from>
    <xdr:ext cx="1162050" cy="390525"/>
    <xdr:sp macro="" textlink="">
      <xdr:nvSpPr>
        <xdr:cNvPr id="4" name="Shape 5">
          <a:extLst>
            <a:ext uri="{FF2B5EF4-FFF2-40B4-BE49-F238E27FC236}">
              <a16:creationId xmlns:a16="http://schemas.microsoft.com/office/drawing/2014/main" id="{584188F6-6D34-4043-BAAD-5BEAA5999ECF}"/>
            </a:ext>
          </a:extLst>
        </xdr:cNvPr>
        <xdr:cNvSpPr/>
      </xdr:nvSpPr>
      <xdr:spPr>
        <a:xfrm>
          <a:off x="2647950" y="6972300"/>
          <a:ext cx="1162050" cy="390525"/>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3</xdr:col>
      <xdr:colOff>438150</xdr:colOff>
      <xdr:row>59</xdr:row>
      <xdr:rowOff>2466975</xdr:rowOff>
    </xdr:from>
    <xdr:ext cx="990600" cy="352425"/>
    <xdr:sp macro="" textlink="">
      <xdr:nvSpPr>
        <xdr:cNvPr id="5" name="Shape 6">
          <a:extLst>
            <a:ext uri="{FF2B5EF4-FFF2-40B4-BE49-F238E27FC236}">
              <a16:creationId xmlns:a16="http://schemas.microsoft.com/office/drawing/2014/main" id="{3BC6BBF5-03D8-4D6F-B6B7-DFB37BFD477E}"/>
            </a:ext>
          </a:extLst>
        </xdr:cNvPr>
        <xdr:cNvSpPr/>
      </xdr:nvSpPr>
      <xdr:spPr>
        <a:xfrm>
          <a:off x="2781300" y="9953625"/>
          <a:ext cx="990600" cy="352425"/>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1</xdr:col>
      <xdr:colOff>1552575</xdr:colOff>
      <xdr:row>59</xdr:row>
      <xdr:rowOff>0</xdr:rowOff>
    </xdr:from>
    <xdr:ext cx="733425" cy="981075"/>
    <xdr:sp macro="" textlink="">
      <xdr:nvSpPr>
        <xdr:cNvPr id="6" name="Shape 7">
          <a:extLst>
            <a:ext uri="{FF2B5EF4-FFF2-40B4-BE49-F238E27FC236}">
              <a16:creationId xmlns:a16="http://schemas.microsoft.com/office/drawing/2014/main" id="{C60A3AC0-B064-42C7-9D96-15D3762D5FD6}"/>
            </a:ext>
          </a:extLst>
        </xdr:cNvPr>
        <xdr:cNvSpPr/>
      </xdr:nvSpPr>
      <xdr:spPr>
        <a:xfrm rot="-5400000">
          <a:off x="1428750" y="8172450"/>
          <a:ext cx="981075" cy="733425"/>
        </a:xfrm>
        <a:prstGeom prst="rect">
          <a:avLst/>
        </a:prstGeom>
        <a:solidFill>
          <a:srgbClr val="C0000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WINE &amp; BEER</a:t>
          </a:r>
          <a:endParaRPr sz="1600" b="1"/>
        </a:p>
      </xdr:txBody>
    </xdr:sp>
    <xdr:clientData fLocksWithSheet="0"/>
  </xdr:oneCellAnchor>
  <xdr:oneCellAnchor>
    <xdr:from>
      <xdr:col>4</xdr:col>
      <xdr:colOff>9525</xdr:colOff>
      <xdr:row>59</xdr:row>
      <xdr:rowOff>0</xdr:rowOff>
    </xdr:from>
    <xdr:ext cx="866775" cy="1905000"/>
    <xdr:sp macro="" textlink="">
      <xdr:nvSpPr>
        <xdr:cNvPr id="7" name="Shape 8">
          <a:extLst>
            <a:ext uri="{FF2B5EF4-FFF2-40B4-BE49-F238E27FC236}">
              <a16:creationId xmlns:a16="http://schemas.microsoft.com/office/drawing/2014/main" id="{34ADBE49-1EBA-4150-8189-6A1B838A0C46}"/>
            </a:ext>
          </a:extLst>
        </xdr:cNvPr>
        <xdr:cNvSpPr/>
      </xdr:nvSpPr>
      <xdr:spPr>
        <a:xfrm rot="5400000">
          <a:off x="3700463" y="8567737"/>
          <a:ext cx="1905000" cy="866775"/>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FOOD TRUCKS</a:t>
          </a:r>
          <a:endParaRPr sz="1400"/>
        </a:p>
      </xdr:txBody>
    </xdr:sp>
    <xdr:clientData fLocksWithSheet="0"/>
  </xdr:oneCellAnchor>
  <xdr:oneCellAnchor>
    <xdr:from>
      <xdr:col>3</xdr:col>
      <xdr:colOff>247650</xdr:colOff>
      <xdr:row>59</xdr:row>
      <xdr:rowOff>1485900</xdr:rowOff>
    </xdr:from>
    <xdr:ext cx="1362075" cy="781050"/>
    <xdr:sp macro="" textlink="">
      <xdr:nvSpPr>
        <xdr:cNvPr id="8" name="Shape 9">
          <a:extLst>
            <a:ext uri="{FF2B5EF4-FFF2-40B4-BE49-F238E27FC236}">
              <a16:creationId xmlns:a16="http://schemas.microsoft.com/office/drawing/2014/main" id="{8001887B-65B7-4D72-8037-6E853CF8A025}"/>
            </a:ext>
          </a:extLst>
        </xdr:cNvPr>
        <xdr:cNvSpPr/>
      </xdr:nvSpPr>
      <xdr:spPr>
        <a:xfrm>
          <a:off x="2590800" y="9534525"/>
          <a:ext cx="1362075" cy="781050"/>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b="1">
              <a:solidFill>
                <a:schemeClr val="lt1"/>
              </a:solidFill>
              <a:latin typeface="Arial"/>
              <a:ea typeface="Arial"/>
              <a:cs typeface="Arial"/>
              <a:sym typeface="Arial"/>
            </a:rPr>
            <a:t>STAGE</a:t>
          </a:r>
          <a:endParaRPr sz="1400"/>
        </a:p>
      </xdr:txBody>
    </xdr:sp>
    <xdr:clientData fLocksWithSheet="0"/>
  </xdr:oneCellAnchor>
  <xdr:oneCellAnchor>
    <xdr:from>
      <xdr:col>3</xdr:col>
      <xdr:colOff>333375</xdr:colOff>
      <xdr:row>39</xdr:row>
      <xdr:rowOff>19050</xdr:rowOff>
    </xdr:from>
    <xdr:ext cx="1123950" cy="704850"/>
    <xdr:sp macro="" textlink="">
      <xdr:nvSpPr>
        <xdr:cNvPr id="9" name="Shape 10">
          <a:extLst>
            <a:ext uri="{FF2B5EF4-FFF2-40B4-BE49-F238E27FC236}">
              <a16:creationId xmlns:a16="http://schemas.microsoft.com/office/drawing/2014/main" id="{5264224C-B992-4F5A-BBA5-73FEF93E9007}"/>
            </a:ext>
          </a:extLst>
        </xdr:cNvPr>
        <xdr:cNvSpPr/>
      </xdr:nvSpPr>
      <xdr:spPr>
        <a:xfrm>
          <a:off x="2676525" y="4067175"/>
          <a:ext cx="1123950" cy="704850"/>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BICYCLE PARKING</a:t>
          </a:r>
          <a:endParaRPr sz="1200"/>
        </a:p>
      </xdr:txBody>
    </xdr:sp>
    <xdr:clientData fLocksWithSheet="0"/>
  </xdr:oneCellAnchor>
  <xdr:oneCellAnchor>
    <xdr:from>
      <xdr:col>1</xdr:col>
      <xdr:colOff>1323975</xdr:colOff>
      <xdr:row>61</xdr:row>
      <xdr:rowOff>76200</xdr:rowOff>
    </xdr:from>
    <xdr:ext cx="971550" cy="1819275"/>
    <xdr:sp macro="" textlink="">
      <xdr:nvSpPr>
        <xdr:cNvPr id="10" name="Shape 11">
          <a:extLst>
            <a:ext uri="{FF2B5EF4-FFF2-40B4-BE49-F238E27FC236}">
              <a16:creationId xmlns:a16="http://schemas.microsoft.com/office/drawing/2014/main" id="{B819EEA7-1279-4E82-98BB-4FCB70AAA75F}"/>
            </a:ext>
          </a:extLst>
        </xdr:cNvPr>
        <xdr:cNvSpPr/>
      </xdr:nvSpPr>
      <xdr:spPr>
        <a:xfrm rot="-5400000">
          <a:off x="900112" y="13882688"/>
          <a:ext cx="1819275" cy="971550"/>
        </a:xfrm>
        <a:prstGeom prst="rect">
          <a:avLst/>
        </a:prstGeom>
        <a:solidFill>
          <a:srgbClr val="00B0F0"/>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E-RECYCLING</a:t>
          </a:r>
          <a:endParaRPr sz="1400"/>
        </a:p>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DROP OFF</a:t>
          </a:r>
          <a:endParaRPr sz="1600" b="1"/>
        </a:p>
      </xdr:txBody>
    </xdr:sp>
    <xdr:clientData fLocksWithSheet="0"/>
  </xdr:oneCellAnchor>
  <xdr:oneCellAnchor>
    <xdr:from>
      <xdr:col>2</xdr:col>
      <xdr:colOff>0</xdr:colOff>
      <xdr:row>61</xdr:row>
      <xdr:rowOff>1552575</xdr:rowOff>
    </xdr:from>
    <xdr:ext cx="523875" cy="552450"/>
    <xdr:sp macro="" textlink="">
      <xdr:nvSpPr>
        <xdr:cNvPr id="11" name="Shape 12">
          <a:extLst>
            <a:ext uri="{FF2B5EF4-FFF2-40B4-BE49-F238E27FC236}">
              <a16:creationId xmlns:a16="http://schemas.microsoft.com/office/drawing/2014/main" id="{7AF3C061-080B-44C5-8BE7-BDE5673BBEE6}"/>
            </a:ext>
          </a:extLst>
        </xdr:cNvPr>
        <xdr:cNvSpPr/>
      </xdr:nvSpPr>
      <xdr:spPr>
        <a:xfrm flipH="1">
          <a:off x="2047875" y="14935200"/>
          <a:ext cx="523875" cy="552450"/>
        </a:xfrm>
        <a:prstGeom prst="bentUpArrow">
          <a:avLst>
            <a:gd name="adj1" fmla="val 25000"/>
            <a:gd name="adj2" fmla="val 25000"/>
            <a:gd name="adj3" fmla="val 25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1038225</xdr:colOff>
      <xdr:row>61</xdr:row>
      <xdr:rowOff>1733550</xdr:rowOff>
    </xdr:from>
    <xdr:ext cx="485775" cy="533400"/>
    <xdr:sp macro="" textlink="">
      <xdr:nvSpPr>
        <xdr:cNvPr id="12" name="Shape 13">
          <a:extLst>
            <a:ext uri="{FF2B5EF4-FFF2-40B4-BE49-F238E27FC236}">
              <a16:creationId xmlns:a16="http://schemas.microsoft.com/office/drawing/2014/main" id="{14E65151-7694-4F2B-8E86-7305FA7A06A6}"/>
            </a:ext>
          </a:extLst>
        </xdr:cNvPr>
        <xdr:cNvSpPr/>
      </xdr:nvSpPr>
      <xdr:spPr>
        <a:xfrm rot="-5400000" flipH="1">
          <a:off x="1014413" y="15139987"/>
          <a:ext cx="533400" cy="485775"/>
        </a:xfrm>
        <a:prstGeom prst="bentUpArrow">
          <a:avLst>
            <a:gd name="adj1" fmla="val 25000"/>
            <a:gd name="adj2" fmla="val 25000"/>
            <a:gd name="adj3" fmla="val 25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1362075</xdr:colOff>
      <xdr:row>60</xdr:row>
      <xdr:rowOff>3133725</xdr:rowOff>
    </xdr:from>
    <xdr:ext cx="933450" cy="1000125"/>
    <xdr:sp macro="" textlink="">
      <xdr:nvSpPr>
        <xdr:cNvPr id="13" name="Shape 14">
          <a:extLst>
            <a:ext uri="{FF2B5EF4-FFF2-40B4-BE49-F238E27FC236}">
              <a16:creationId xmlns:a16="http://schemas.microsoft.com/office/drawing/2014/main" id="{A213E00D-FB49-4EB4-BE49-E1B3DADEB36E}"/>
            </a:ext>
          </a:extLst>
        </xdr:cNvPr>
        <xdr:cNvSpPr/>
      </xdr:nvSpPr>
      <xdr:spPr>
        <a:xfrm flipH="1">
          <a:off x="1362075" y="13087350"/>
          <a:ext cx="933450" cy="1000125"/>
        </a:xfrm>
        <a:custGeom>
          <a:avLst/>
          <a:gdLst/>
          <a:ahLst/>
          <a:cxnLst/>
          <a:rect l="l" t="t" r="r" b="b"/>
          <a:pathLst>
            <a:path w="120000" h="120000" extrusionOk="0">
              <a:moveTo>
                <a:pt x="7500" y="60000"/>
              </a:moveTo>
              <a:lnTo>
                <a:pt x="7500" y="60000"/>
              </a:lnTo>
              <a:cubicBezTo>
                <a:pt x="7500" y="33480"/>
                <a:pt x="26961" y="11053"/>
                <a:pt x="53029" y="7532"/>
              </a:cubicBezTo>
              <a:cubicBezTo>
                <a:pt x="79097" y="4011"/>
                <a:pt x="103726" y="20482"/>
                <a:pt x="110649" y="46067"/>
              </a:cubicBezTo>
              <a:lnTo>
                <a:pt x="117874" y="46067"/>
              </a:lnTo>
              <a:lnTo>
                <a:pt x="105000" y="60000"/>
              </a:lnTo>
              <a:lnTo>
                <a:pt x="87874" y="46067"/>
              </a:lnTo>
              <a:lnTo>
                <a:pt x="95000" y="46067"/>
              </a:lnTo>
              <a:lnTo>
                <a:pt x="95000" y="46067"/>
              </a:lnTo>
              <a:cubicBezTo>
                <a:pt x="88513" y="28612"/>
                <a:pt x="70920" y="18427"/>
                <a:pt x="53154" y="21842"/>
              </a:cubicBezTo>
              <a:cubicBezTo>
                <a:pt x="35387" y="25256"/>
                <a:pt x="22500" y="41298"/>
                <a:pt x="22500" y="60000"/>
              </a:cubicBezTo>
              <a:close/>
            </a:path>
          </a:pathLst>
        </a:cu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chemeClr val="dk1"/>
            </a:solidFill>
          </a:endParaRPr>
        </a:p>
      </xdr:txBody>
    </xdr:sp>
    <xdr:clientData fLocksWithSheet="0"/>
  </xdr:oneCellAnchor>
  <xdr:oneCellAnchor>
    <xdr:from>
      <xdr:col>5</xdr:col>
      <xdr:colOff>609600</xdr:colOff>
      <xdr:row>59</xdr:row>
      <xdr:rowOff>0</xdr:rowOff>
    </xdr:from>
    <xdr:ext cx="1323975" cy="1962150"/>
    <xdr:sp macro="" textlink="">
      <xdr:nvSpPr>
        <xdr:cNvPr id="14" name="Shape 15">
          <a:extLst>
            <a:ext uri="{FF2B5EF4-FFF2-40B4-BE49-F238E27FC236}">
              <a16:creationId xmlns:a16="http://schemas.microsoft.com/office/drawing/2014/main" id="{694BC9A2-AE71-4486-8613-3A6A42409A1D}"/>
            </a:ext>
          </a:extLst>
        </xdr:cNvPr>
        <xdr:cNvSpPr/>
      </xdr:nvSpPr>
      <xdr:spPr>
        <a:xfrm>
          <a:off x="5086350" y="8048625"/>
          <a:ext cx="1323975" cy="1962150"/>
        </a:xfrm>
        <a:prstGeom prst="rect">
          <a:avLst/>
        </a:prstGeom>
        <a:solidFill>
          <a:srgbClr val="D8D8D8"/>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Taste of Texas</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Chibby Wibitz</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Fly Rice Thai</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Crock Spot</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Em's Ice Cream</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Kona Ice</a:t>
          </a:r>
          <a:endParaRPr sz="1200" b="0">
            <a:solidFill>
              <a:srgbClr val="000000"/>
            </a:solidFill>
          </a:endParaRPr>
        </a:p>
      </xdr:txBody>
    </xdr:sp>
    <xdr:clientData fLocksWithSheet="0"/>
  </xdr:oneCellAnchor>
  <xdr:oneCellAnchor>
    <xdr:from>
      <xdr:col>1</xdr:col>
      <xdr:colOff>152400</xdr:colOff>
      <xdr:row>58</xdr:row>
      <xdr:rowOff>333375</xdr:rowOff>
    </xdr:from>
    <xdr:ext cx="1476375" cy="1076325"/>
    <xdr:sp macro="" textlink="">
      <xdr:nvSpPr>
        <xdr:cNvPr id="15" name="Shape 16">
          <a:extLst>
            <a:ext uri="{FF2B5EF4-FFF2-40B4-BE49-F238E27FC236}">
              <a16:creationId xmlns:a16="http://schemas.microsoft.com/office/drawing/2014/main" id="{CBE3E290-510E-4985-99CB-44B1EDF47EF2}"/>
            </a:ext>
          </a:extLst>
        </xdr:cNvPr>
        <xdr:cNvSpPr/>
      </xdr:nvSpPr>
      <xdr:spPr>
        <a:xfrm>
          <a:off x="152400" y="8001000"/>
          <a:ext cx="1476375" cy="1076325"/>
        </a:xfrm>
        <a:prstGeom prst="rect">
          <a:avLst/>
        </a:prstGeom>
        <a:solidFill>
          <a:srgbClr val="D8D8D8"/>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Neigbors Wine Bar &amp; </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Fiction Beer Company</a:t>
          </a:r>
          <a:endParaRPr sz="1200" b="0">
            <a:solidFill>
              <a:srgbClr val="000000"/>
            </a:solidFill>
          </a:endParaRPr>
        </a:p>
      </xdr:txBody>
    </xdr:sp>
    <xdr:clientData fLocksWithSheet="0"/>
  </xdr:oneCellAnchor>
  <xdr:oneCellAnchor>
    <xdr:from>
      <xdr:col>3</xdr:col>
      <xdr:colOff>209550</xdr:colOff>
      <xdr:row>59</xdr:row>
      <xdr:rowOff>0</xdr:rowOff>
    </xdr:from>
    <xdr:ext cx="1323975" cy="152400"/>
    <xdr:sp macro="" textlink="">
      <xdr:nvSpPr>
        <xdr:cNvPr id="16" name="Shape 17">
          <a:extLst>
            <a:ext uri="{FF2B5EF4-FFF2-40B4-BE49-F238E27FC236}">
              <a16:creationId xmlns:a16="http://schemas.microsoft.com/office/drawing/2014/main" id="{52B61F04-8D0C-4D04-909A-FE9111812748}"/>
            </a:ext>
          </a:extLst>
        </xdr:cNvPr>
        <xdr:cNvSpPr/>
      </xdr:nvSpPr>
      <xdr:spPr>
        <a:xfrm>
          <a:off x="2552700" y="8048625"/>
          <a:ext cx="1323975" cy="152400"/>
        </a:xfrm>
        <a:prstGeom prst="rect">
          <a:avLst/>
        </a:prstGeom>
        <a:solidFill>
          <a:schemeClr val="accent6"/>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The Art Garage</a:t>
          </a:r>
          <a:endParaRPr sz="1200" b="0">
            <a:solidFill>
              <a:srgbClr val="000000"/>
            </a:solidFill>
          </a:endParaRPr>
        </a:p>
      </xdr:txBody>
    </xdr:sp>
    <xdr:clientData fLocksWithSheet="0"/>
  </xdr:oneCellAnchor>
  <xdr:oneCellAnchor>
    <xdr:from>
      <xdr:col>3</xdr:col>
      <xdr:colOff>333375</xdr:colOff>
      <xdr:row>60</xdr:row>
      <xdr:rowOff>561975</xdr:rowOff>
    </xdr:from>
    <xdr:ext cx="1162050" cy="390525"/>
    <xdr:sp macro="" textlink="">
      <xdr:nvSpPr>
        <xdr:cNvPr id="17" name="Shape 18">
          <a:extLst>
            <a:ext uri="{FF2B5EF4-FFF2-40B4-BE49-F238E27FC236}">
              <a16:creationId xmlns:a16="http://schemas.microsoft.com/office/drawing/2014/main" id="{A942143F-1486-415C-8B0D-8122DC9304D1}"/>
            </a:ext>
          </a:extLst>
        </xdr:cNvPr>
        <xdr:cNvSpPr/>
      </xdr:nvSpPr>
      <xdr:spPr>
        <a:xfrm>
          <a:off x="2676525" y="10515600"/>
          <a:ext cx="1162050" cy="390525"/>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1</xdr:col>
      <xdr:colOff>1762125</xdr:colOff>
      <xdr:row>61</xdr:row>
      <xdr:rowOff>666750</xdr:rowOff>
    </xdr:from>
    <xdr:ext cx="666750" cy="742950"/>
    <xdr:pic>
      <xdr:nvPicPr>
        <xdr:cNvPr id="18" name="image1.png" descr="Truck with solid fill">
          <a:extLst>
            <a:ext uri="{FF2B5EF4-FFF2-40B4-BE49-F238E27FC236}">
              <a16:creationId xmlns:a16="http://schemas.microsoft.com/office/drawing/2014/main" id="{6505BBCE-580A-4E5A-BB6B-3AA908393E19}"/>
            </a:ext>
          </a:extLst>
        </xdr:cNvPr>
        <xdr:cNvPicPr preferRelativeResize="0"/>
      </xdr:nvPicPr>
      <xdr:blipFill>
        <a:blip xmlns:r="http://schemas.openxmlformats.org/officeDocument/2006/relationships" r:embed="rId1" cstate="print"/>
        <a:stretch>
          <a:fillRect/>
        </a:stretch>
      </xdr:blipFill>
      <xdr:spPr>
        <a:xfrm>
          <a:off x="1762125" y="14049375"/>
          <a:ext cx="666750" cy="742950"/>
        </a:xfrm>
        <a:prstGeom prst="rect">
          <a:avLst/>
        </a:prstGeom>
        <a:noFill/>
      </xdr:spPr>
    </xdr:pic>
    <xdr:clientData fLocksWithSheet="0"/>
  </xdr:oneCellAnchor>
  <xdr:twoCellAnchor>
    <xdr:from>
      <xdr:col>3</xdr:col>
      <xdr:colOff>561975</xdr:colOff>
      <xdr:row>5</xdr:row>
      <xdr:rowOff>47625</xdr:rowOff>
    </xdr:from>
    <xdr:to>
      <xdr:col>3</xdr:col>
      <xdr:colOff>1028700</xdr:colOff>
      <xdr:row>7</xdr:row>
      <xdr:rowOff>76200</xdr:rowOff>
    </xdr:to>
    <xdr:sp macro="" textlink="">
      <xdr:nvSpPr>
        <xdr:cNvPr id="19" name="TextBox 18">
          <a:extLst>
            <a:ext uri="{FF2B5EF4-FFF2-40B4-BE49-F238E27FC236}">
              <a16:creationId xmlns:a16="http://schemas.microsoft.com/office/drawing/2014/main" id="{CDDD45E1-2069-4580-838D-AEB72B35BE1F}"/>
            </a:ext>
          </a:extLst>
        </xdr:cNvPr>
        <xdr:cNvSpPr txBox="1"/>
      </xdr:nvSpPr>
      <xdr:spPr>
        <a:xfrm>
          <a:off x="4257675" y="971550"/>
          <a:ext cx="466725" cy="27622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120'</a:t>
          </a:r>
        </a:p>
      </xdr:txBody>
    </xdr:sp>
    <xdr:clientData/>
  </xdr:twoCellAnchor>
  <xdr:twoCellAnchor>
    <xdr:from>
      <xdr:col>3</xdr:col>
      <xdr:colOff>1000125</xdr:colOff>
      <xdr:row>1</xdr:row>
      <xdr:rowOff>57150</xdr:rowOff>
    </xdr:from>
    <xdr:to>
      <xdr:col>3</xdr:col>
      <xdr:colOff>1000125</xdr:colOff>
      <xdr:row>12</xdr:row>
      <xdr:rowOff>76200</xdr:rowOff>
    </xdr:to>
    <xdr:cxnSp macro="">
      <xdr:nvCxnSpPr>
        <xdr:cNvPr id="21" name="Straight Arrow Connector 20">
          <a:extLst>
            <a:ext uri="{FF2B5EF4-FFF2-40B4-BE49-F238E27FC236}">
              <a16:creationId xmlns:a16="http://schemas.microsoft.com/office/drawing/2014/main" id="{98395F0F-1AB4-4229-8ACF-B0F5D1F88C43}"/>
            </a:ext>
          </a:extLst>
        </xdr:cNvPr>
        <xdr:cNvCxnSpPr/>
      </xdr:nvCxnSpPr>
      <xdr:spPr>
        <a:xfrm>
          <a:off x="4695825" y="485775"/>
          <a:ext cx="0" cy="13811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180975</xdr:colOff>
      <xdr:row>1</xdr:row>
      <xdr:rowOff>114300</xdr:rowOff>
    </xdr:from>
    <xdr:ext cx="1476375" cy="657225"/>
    <xdr:sp macro="" textlink="">
      <xdr:nvSpPr>
        <xdr:cNvPr id="3" name="Shape 3">
          <a:extLst>
            <a:ext uri="{FF2B5EF4-FFF2-40B4-BE49-F238E27FC236}">
              <a16:creationId xmlns:a16="http://schemas.microsoft.com/office/drawing/2014/main" id="{00000000-0008-0000-0000-000003000000}"/>
            </a:ext>
          </a:extLst>
        </xdr:cNvPr>
        <xdr:cNvSpPr/>
      </xdr:nvSpPr>
      <xdr:spPr>
        <a:xfrm>
          <a:off x="4611214" y="3453429"/>
          <a:ext cx="1469572" cy="653143"/>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1000" b="1">
              <a:solidFill>
                <a:schemeClr val="lt1"/>
              </a:solidFill>
              <a:latin typeface="Arial"/>
              <a:ea typeface="Arial"/>
              <a:cs typeface="Arial"/>
              <a:sym typeface="Arial"/>
            </a:rPr>
            <a:t>Home Tour Tickets Information</a:t>
          </a:r>
          <a:endParaRPr sz="1400"/>
        </a:p>
        <a:p>
          <a:pPr marL="0" lvl="0" indent="0" algn="ctr" rtl="0">
            <a:spcBef>
              <a:spcPts val="0"/>
            </a:spcBef>
            <a:spcAft>
              <a:spcPts val="0"/>
            </a:spcAft>
            <a:buClr>
              <a:schemeClr val="lt1"/>
            </a:buClr>
            <a:buSzPts val="800"/>
            <a:buFont typeface="Arial"/>
            <a:buNone/>
          </a:pPr>
          <a:r>
            <a:rPr lang="en-US" sz="1000" b="1">
              <a:solidFill>
                <a:schemeClr val="lt1"/>
              </a:solidFill>
              <a:latin typeface="Arial"/>
              <a:ea typeface="Arial"/>
              <a:cs typeface="Arial"/>
              <a:sym typeface="Arial"/>
            </a:rPr>
            <a:t>Volunteer Check-in</a:t>
          </a:r>
          <a:endParaRPr sz="1000" b="1">
            <a:solidFill>
              <a:schemeClr val="lt1"/>
            </a:solidFill>
          </a:endParaRPr>
        </a:p>
      </xdr:txBody>
    </xdr:sp>
    <xdr:clientData fLocksWithSheet="0"/>
  </xdr:oneCellAnchor>
  <xdr:oneCellAnchor>
    <xdr:from>
      <xdr:col>2</xdr:col>
      <xdr:colOff>352425</xdr:colOff>
      <xdr:row>9</xdr:row>
      <xdr:rowOff>180975</xdr:rowOff>
    </xdr:from>
    <xdr:ext cx="1028700" cy="371475"/>
    <xdr:sp macro="" textlink="">
      <xdr:nvSpPr>
        <xdr:cNvPr id="4" name="Shape 4">
          <a:extLst>
            <a:ext uri="{FF2B5EF4-FFF2-40B4-BE49-F238E27FC236}">
              <a16:creationId xmlns:a16="http://schemas.microsoft.com/office/drawing/2014/main" id="{00000000-0008-0000-0000-000004000000}"/>
            </a:ext>
          </a:extLst>
        </xdr:cNvPr>
        <xdr:cNvSpPr/>
      </xdr:nvSpPr>
      <xdr:spPr>
        <a:xfrm>
          <a:off x="4836413" y="3599025"/>
          <a:ext cx="1019175" cy="36195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304800</xdr:colOff>
      <xdr:row>30</xdr:row>
      <xdr:rowOff>66675</xdr:rowOff>
    </xdr:from>
    <xdr:ext cx="1162050" cy="390525"/>
    <xdr:sp macro="" textlink="">
      <xdr:nvSpPr>
        <xdr:cNvPr id="5" name="Shape 5">
          <a:extLst>
            <a:ext uri="{FF2B5EF4-FFF2-40B4-BE49-F238E27FC236}">
              <a16:creationId xmlns:a16="http://schemas.microsoft.com/office/drawing/2014/main" id="{00000000-0008-0000-0000-000005000000}"/>
            </a:ext>
          </a:extLst>
        </xdr:cNvPr>
        <xdr:cNvSpPr/>
      </xdr:nvSpPr>
      <xdr:spPr>
        <a:xfrm>
          <a:off x="4769738" y="3589500"/>
          <a:ext cx="1152525" cy="381000"/>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438150</xdr:colOff>
      <xdr:row>35</xdr:row>
      <xdr:rowOff>2466975</xdr:rowOff>
    </xdr:from>
    <xdr:ext cx="990600" cy="352425"/>
    <xdr:sp macro="" textlink="">
      <xdr:nvSpPr>
        <xdr:cNvPr id="6" name="Shape 6">
          <a:extLst>
            <a:ext uri="{FF2B5EF4-FFF2-40B4-BE49-F238E27FC236}">
              <a16:creationId xmlns:a16="http://schemas.microsoft.com/office/drawing/2014/main" id="{00000000-0008-0000-0000-000006000000}"/>
            </a:ext>
          </a:extLst>
        </xdr:cNvPr>
        <xdr:cNvSpPr/>
      </xdr:nvSpPr>
      <xdr:spPr>
        <a:xfrm>
          <a:off x="4855463" y="3608550"/>
          <a:ext cx="981075" cy="34290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0</xdr:col>
      <xdr:colOff>1552575</xdr:colOff>
      <xdr:row>35</xdr:row>
      <xdr:rowOff>0</xdr:rowOff>
    </xdr:from>
    <xdr:ext cx="733425" cy="981075"/>
    <xdr:sp macro="" textlink="">
      <xdr:nvSpPr>
        <xdr:cNvPr id="7" name="Shape 7">
          <a:extLst>
            <a:ext uri="{FF2B5EF4-FFF2-40B4-BE49-F238E27FC236}">
              <a16:creationId xmlns:a16="http://schemas.microsoft.com/office/drawing/2014/main" id="{00000000-0008-0000-0000-000007000000}"/>
            </a:ext>
          </a:extLst>
        </xdr:cNvPr>
        <xdr:cNvSpPr/>
      </xdr:nvSpPr>
      <xdr:spPr>
        <a:xfrm rot="-5400000">
          <a:off x="4858183" y="3418050"/>
          <a:ext cx="975634" cy="723900"/>
        </a:xfrm>
        <a:prstGeom prst="rect">
          <a:avLst/>
        </a:prstGeom>
        <a:solidFill>
          <a:srgbClr val="C0000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WINE &amp; BEER</a:t>
          </a:r>
          <a:endParaRPr sz="1600" b="1"/>
        </a:p>
      </xdr:txBody>
    </xdr:sp>
    <xdr:clientData fLocksWithSheet="0"/>
  </xdr:oneCellAnchor>
  <xdr:oneCellAnchor>
    <xdr:from>
      <xdr:col>3</xdr:col>
      <xdr:colOff>9525</xdr:colOff>
      <xdr:row>35</xdr:row>
      <xdr:rowOff>0</xdr:rowOff>
    </xdr:from>
    <xdr:ext cx="866775" cy="1905000"/>
    <xdr:sp macro="" textlink="">
      <xdr:nvSpPr>
        <xdr:cNvPr id="8" name="Shape 8">
          <a:extLst>
            <a:ext uri="{FF2B5EF4-FFF2-40B4-BE49-F238E27FC236}">
              <a16:creationId xmlns:a16="http://schemas.microsoft.com/office/drawing/2014/main" id="{00000000-0008-0000-0000-000008000000}"/>
            </a:ext>
          </a:extLst>
        </xdr:cNvPr>
        <xdr:cNvSpPr/>
      </xdr:nvSpPr>
      <xdr:spPr>
        <a:xfrm rot="5400000">
          <a:off x="4393502" y="3351375"/>
          <a:ext cx="1904997" cy="8572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FOOD TRUCKS</a:t>
          </a:r>
          <a:endParaRPr sz="1400"/>
        </a:p>
      </xdr:txBody>
    </xdr:sp>
    <xdr:clientData fLocksWithSheet="0"/>
  </xdr:oneCellAnchor>
  <xdr:oneCellAnchor>
    <xdr:from>
      <xdr:col>2</xdr:col>
      <xdr:colOff>247650</xdr:colOff>
      <xdr:row>35</xdr:row>
      <xdr:rowOff>1485900</xdr:rowOff>
    </xdr:from>
    <xdr:ext cx="1362075" cy="781050"/>
    <xdr:sp macro="" textlink="">
      <xdr:nvSpPr>
        <xdr:cNvPr id="9" name="Shape 9">
          <a:extLst>
            <a:ext uri="{FF2B5EF4-FFF2-40B4-BE49-F238E27FC236}">
              <a16:creationId xmlns:a16="http://schemas.microsoft.com/office/drawing/2014/main" id="{00000000-0008-0000-0000-000009000000}"/>
            </a:ext>
          </a:extLst>
        </xdr:cNvPr>
        <xdr:cNvSpPr/>
      </xdr:nvSpPr>
      <xdr:spPr>
        <a:xfrm>
          <a:off x="4669725" y="3394238"/>
          <a:ext cx="1352550" cy="7715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b="1">
              <a:solidFill>
                <a:schemeClr val="lt1"/>
              </a:solidFill>
              <a:latin typeface="Arial"/>
              <a:ea typeface="Arial"/>
              <a:cs typeface="Arial"/>
              <a:sym typeface="Arial"/>
            </a:rPr>
            <a:t>STAGE</a:t>
          </a:r>
          <a:endParaRPr sz="1400"/>
        </a:p>
      </xdr:txBody>
    </xdr:sp>
    <xdr:clientData fLocksWithSheet="0"/>
  </xdr:oneCellAnchor>
  <xdr:oneCellAnchor>
    <xdr:from>
      <xdr:col>2</xdr:col>
      <xdr:colOff>333375</xdr:colOff>
      <xdr:row>16</xdr:row>
      <xdr:rowOff>19050</xdr:rowOff>
    </xdr:from>
    <xdr:ext cx="1123950" cy="704850"/>
    <xdr:sp macro="" textlink="">
      <xdr:nvSpPr>
        <xdr:cNvPr id="10" name="Shape 10">
          <a:extLst>
            <a:ext uri="{FF2B5EF4-FFF2-40B4-BE49-F238E27FC236}">
              <a16:creationId xmlns:a16="http://schemas.microsoft.com/office/drawing/2014/main" id="{00000000-0008-0000-0000-00000A000000}"/>
            </a:ext>
          </a:extLst>
        </xdr:cNvPr>
        <xdr:cNvSpPr/>
      </xdr:nvSpPr>
      <xdr:spPr>
        <a:xfrm>
          <a:off x="4788788" y="3432338"/>
          <a:ext cx="1114425" cy="695325"/>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BICYCLE PARKING</a:t>
          </a:r>
          <a:endParaRPr sz="1200"/>
        </a:p>
      </xdr:txBody>
    </xdr:sp>
    <xdr:clientData fLocksWithSheet="0"/>
  </xdr:oneCellAnchor>
  <xdr:oneCellAnchor>
    <xdr:from>
      <xdr:col>0</xdr:col>
      <xdr:colOff>1323975</xdr:colOff>
      <xdr:row>37</xdr:row>
      <xdr:rowOff>76200</xdr:rowOff>
    </xdr:from>
    <xdr:ext cx="971550" cy="1819275"/>
    <xdr:sp macro="" textlink="">
      <xdr:nvSpPr>
        <xdr:cNvPr id="11" name="Shape 11">
          <a:extLst>
            <a:ext uri="{FF2B5EF4-FFF2-40B4-BE49-F238E27FC236}">
              <a16:creationId xmlns:a16="http://schemas.microsoft.com/office/drawing/2014/main" id="{00000000-0008-0000-0000-00000B000000}"/>
            </a:ext>
          </a:extLst>
        </xdr:cNvPr>
        <xdr:cNvSpPr/>
      </xdr:nvSpPr>
      <xdr:spPr>
        <a:xfrm rot="-5400000">
          <a:off x="4441125" y="3297630"/>
          <a:ext cx="1809751" cy="964741"/>
        </a:xfrm>
        <a:prstGeom prst="rect">
          <a:avLst/>
        </a:prstGeom>
        <a:solidFill>
          <a:srgbClr val="00B0F0"/>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E-RECYCLING</a:t>
          </a:r>
          <a:endParaRPr sz="1400"/>
        </a:p>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DROP OFF</a:t>
          </a:r>
          <a:endParaRPr sz="1600" b="1"/>
        </a:p>
      </xdr:txBody>
    </xdr:sp>
    <xdr:clientData fLocksWithSheet="0"/>
  </xdr:oneCellAnchor>
  <xdr:oneCellAnchor>
    <xdr:from>
      <xdr:col>1</xdr:col>
      <xdr:colOff>0</xdr:colOff>
      <xdr:row>37</xdr:row>
      <xdr:rowOff>1552575</xdr:rowOff>
    </xdr:from>
    <xdr:ext cx="523875" cy="552450"/>
    <xdr:sp macro="" textlink="">
      <xdr:nvSpPr>
        <xdr:cNvPr id="12" name="Shape 12">
          <a:extLst>
            <a:ext uri="{FF2B5EF4-FFF2-40B4-BE49-F238E27FC236}">
              <a16:creationId xmlns:a16="http://schemas.microsoft.com/office/drawing/2014/main" id="{00000000-0008-0000-0000-00000C000000}"/>
            </a:ext>
          </a:extLst>
        </xdr:cNvPr>
        <xdr:cNvSpPr/>
      </xdr:nvSpPr>
      <xdr:spPr>
        <a:xfrm flipH="1">
          <a:off x="5093588" y="3513300"/>
          <a:ext cx="504825" cy="533400"/>
        </a:xfrm>
        <a:prstGeom prst="bentUpArrow">
          <a:avLst>
            <a:gd name="adj1" fmla="val 25000"/>
            <a:gd name="adj2" fmla="val 25000"/>
            <a:gd name="adj3" fmla="val 25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1038225</xdr:colOff>
      <xdr:row>37</xdr:row>
      <xdr:rowOff>1733550</xdr:rowOff>
    </xdr:from>
    <xdr:ext cx="485775" cy="533400"/>
    <xdr:sp macro="" textlink="">
      <xdr:nvSpPr>
        <xdr:cNvPr id="13" name="Shape 13">
          <a:extLst>
            <a:ext uri="{FF2B5EF4-FFF2-40B4-BE49-F238E27FC236}">
              <a16:creationId xmlns:a16="http://schemas.microsoft.com/office/drawing/2014/main" id="{00000000-0008-0000-0000-00000D000000}"/>
            </a:ext>
          </a:extLst>
        </xdr:cNvPr>
        <xdr:cNvSpPr/>
      </xdr:nvSpPr>
      <xdr:spPr>
        <a:xfrm rot="-5400000" flipH="1">
          <a:off x="5084063" y="3541875"/>
          <a:ext cx="523875" cy="476250"/>
        </a:xfrm>
        <a:prstGeom prst="bentUpArrow">
          <a:avLst>
            <a:gd name="adj1" fmla="val 25000"/>
            <a:gd name="adj2" fmla="val 25000"/>
            <a:gd name="adj3" fmla="val 25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1362075</xdr:colOff>
      <xdr:row>36</xdr:row>
      <xdr:rowOff>3133725</xdr:rowOff>
    </xdr:from>
    <xdr:ext cx="933450" cy="1000125"/>
    <xdr:sp macro="" textlink="">
      <xdr:nvSpPr>
        <xdr:cNvPr id="14" name="Shape 14">
          <a:extLst>
            <a:ext uri="{FF2B5EF4-FFF2-40B4-BE49-F238E27FC236}">
              <a16:creationId xmlns:a16="http://schemas.microsoft.com/office/drawing/2014/main" id="{00000000-0008-0000-0000-00000E000000}"/>
            </a:ext>
          </a:extLst>
        </xdr:cNvPr>
        <xdr:cNvSpPr/>
      </xdr:nvSpPr>
      <xdr:spPr>
        <a:xfrm flipH="1">
          <a:off x="4884038" y="3289463"/>
          <a:ext cx="923925" cy="981075"/>
        </a:xfrm>
        <a:custGeom>
          <a:avLst/>
          <a:gdLst/>
          <a:ahLst/>
          <a:cxnLst/>
          <a:rect l="l" t="t" r="r" b="b"/>
          <a:pathLst>
            <a:path w="120000" h="120000" extrusionOk="0">
              <a:moveTo>
                <a:pt x="7500" y="60000"/>
              </a:moveTo>
              <a:lnTo>
                <a:pt x="7500" y="60000"/>
              </a:lnTo>
              <a:cubicBezTo>
                <a:pt x="7500" y="33480"/>
                <a:pt x="26961" y="11053"/>
                <a:pt x="53029" y="7532"/>
              </a:cubicBezTo>
              <a:cubicBezTo>
                <a:pt x="79097" y="4011"/>
                <a:pt x="103726" y="20482"/>
                <a:pt x="110649" y="46067"/>
              </a:cubicBezTo>
              <a:lnTo>
                <a:pt x="117874" y="46067"/>
              </a:lnTo>
              <a:lnTo>
                <a:pt x="105000" y="60000"/>
              </a:lnTo>
              <a:lnTo>
                <a:pt x="87874" y="46067"/>
              </a:lnTo>
              <a:lnTo>
                <a:pt x="95000" y="46067"/>
              </a:lnTo>
              <a:lnTo>
                <a:pt x="95000" y="46067"/>
              </a:lnTo>
              <a:cubicBezTo>
                <a:pt x="88513" y="28612"/>
                <a:pt x="70920" y="18427"/>
                <a:pt x="53154" y="21842"/>
              </a:cubicBezTo>
              <a:cubicBezTo>
                <a:pt x="35387" y="25256"/>
                <a:pt x="22500" y="41298"/>
                <a:pt x="22500" y="60000"/>
              </a:cubicBezTo>
              <a:close/>
            </a:path>
          </a:pathLst>
        </a:cu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chemeClr val="dk1"/>
            </a:solidFill>
          </a:endParaRPr>
        </a:p>
      </xdr:txBody>
    </xdr:sp>
    <xdr:clientData fLocksWithSheet="0"/>
  </xdr:oneCellAnchor>
  <xdr:oneCellAnchor>
    <xdr:from>
      <xdr:col>4</xdr:col>
      <xdr:colOff>609600</xdr:colOff>
      <xdr:row>35</xdr:row>
      <xdr:rowOff>0</xdr:rowOff>
    </xdr:from>
    <xdr:ext cx="1323975" cy="1962150"/>
    <xdr:sp macro="" textlink="">
      <xdr:nvSpPr>
        <xdr:cNvPr id="15" name="Shape 15">
          <a:extLst>
            <a:ext uri="{FF2B5EF4-FFF2-40B4-BE49-F238E27FC236}">
              <a16:creationId xmlns:a16="http://schemas.microsoft.com/office/drawing/2014/main" id="{00000000-0008-0000-0000-00000F000000}"/>
            </a:ext>
          </a:extLst>
        </xdr:cNvPr>
        <xdr:cNvSpPr/>
      </xdr:nvSpPr>
      <xdr:spPr>
        <a:xfrm>
          <a:off x="4687642" y="2800286"/>
          <a:ext cx="1316717" cy="1959428"/>
        </a:xfrm>
        <a:prstGeom prst="rect">
          <a:avLst/>
        </a:prstGeom>
        <a:solidFill>
          <a:srgbClr val="D8D8D8"/>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Taste of Texas</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Chibby Wibitz</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Fly Rice Thai</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Crock Spot</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Em's Ice Cream</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Kona Ice</a:t>
          </a:r>
          <a:endParaRPr sz="1200" b="0">
            <a:solidFill>
              <a:srgbClr val="000000"/>
            </a:solidFill>
          </a:endParaRPr>
        </a:p>
      </xdr:txBody>
    </xdr:sp>
    <xdr:clientData fLocksWithSheet="0"/>
  </xdr:oneCellAnchor>
  <xdr:oneCellAnchor>
    <xdr:from>
      <xdr:col>0</xdr:col>
      <xdr:colOff>152400</xdr:colOff>
      <xdr:row>34</xdr:row>
      <xdr:rowOff>333375</xdr:rowOff>
    </xdr:from>
    <xdr:ext cx="1476375" cy="1076325"/>
    <xdr:sp macro="" textlink="">
      <xdr:nvSpPr>
        <xdr:cNvPr id="16" name="Shape 16">
          <a:extLst>
            <a:ext uri="{FF2B5EF4-FFF2-40B4-BE49-F238E27FC236}">
              <a16:creationId xmlns:a16="http://schemas.microsoft.com/office/drawing/2014/main" id="{00000000-0008-0000-0000-000010000000}"/>
            </a:ext>
          </a:extLst>
        </xdr:cNvPr>
        <xdr:cNvSpPr/>
      </xdr:nvSpPr>
      <xdr:spPr>
        <a:xfrm>
          <a:off x="4610535" y="3242518"/>
          <a:ext cx="1470931" cy="1074965"/>
        </a:xfrm>
        <a:prstGeom prst="rect">
          <a:avLst/>
        </a:prstGeom>
        <a:solidFill>
          <a:srgbClr val="D8D8D8"/>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Neigbors Wine Bar &amp; </a:t>
          </a:r>
          <a:endParaRPr sz="1400"/>
        </a:p>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Fiction Beer Company</a:t>
          </a:r>
          <a:endParaRPr sz="1200" b="0">
            <a:solidFill>
              <a:srgbClr val="000000"/>
            </a:solidFill>
          </a:endParaRPr>
        </a:p>
      </xdr:txBody>
    </xdr:sp>
    <xdr:clientData fLocksWithSheet="0"/>
  </xdr:oneCellAnchor>
  <xdr:oneCellAnchor>
    <xdr:from>
      <xdr:col>2</xdr:col>
      <xdr:colOff>209550</xdr:colOff>
      <xdr:row>35</xdr:row>
      <xdr:rowOff>0</xdr:rowOff>
    </xdr:from>
    <xdr:ext cx="1323975" cy="152400"/>
    <xdr:sp macro="" textlink="">
      <xdr:nvSpPr>
        <xdr:cNvPr id="17" name="Shape 17">
          <a:extLst>
            <a:ext uri="{FF2B5EF4-FFF2-40B4-BE49-F238E27FC236}">
              <a16:creationId xmlns:a16="http://schemas.microsoft.com/office/drawing/2014/main" id="{00000000-0008-0000-0000-000011000000}"/>
            </a:ext>
          </a:extLst>
        </xdr:cNvPr>
        <xdr:cNvSpPr/>
      </xdr:nvSpPr>
      <xdr:spPr>
        <a:xfrm>
          <a:off x="4684013" y="3705162"/>
          <a:ext cx="1323974" cy="149677"/>
        </a:xfrm>
        <a:prstGeom prst="rect">
          <a:avLst/>
        </a:prstGeom>
        <a:solidFill>
          <a:schemeClr val="accent6"/>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200" b="0">
              <a:solidFill>
                <a:srgbClr val="000000"/>
              </a:solidFill>
              <a:latin typeface="Arial"/>
              <a:ea typeface="Arial"/>
              <a:cs typeface="Arial"/>
              <a:sym typeface="Arial"/>
            </a:rPr>
            <a:t>The Art Garage</a:t>
          </a:r>
          <a:endParaRPr sz="1200" b="0">
            <a:solidFill>
              <a:srgbClr val="000000"/>
            </a:solidFill>
          </a:endParaRPr>
        </a:p>
      </xdr:txBody>
    </xdr:sp>
    <xdr:clientData fLocksWithSheet="0"/>
  </xdr:oneCellAnchor>
  <xdr:oneCellAnchor>
    <xdr:from>
      <xdr:col>2</xdr:col>
      <xdr:colOff>333375</xdr:colOff>
      <xdr:row>36</xdr:row>
      <xdr:rowOff>561975</xdr:rowOff>
    </xdr:from>
    <xdr:ext cx="1162050" cy="390525"/>
    <xdr:sp macro="" textlink="">
      <xdr:nvSpPr>
        <xdr:cNvPr id="18" name="Shape 18">
          <a:extLst>
            <a:ext uri="{FF2B5EF4-FFF2-40B4-BE49-F238E27FC236}">
              <a16:creationId xmlns:a16="http://schemas.microsoft.com/office/drawing/2014/main" id="{00000000-0008-0000-0000-000012000000}"/>
            </a:ext>
          </a:extLst>
        </xdr:cNvPr>
        <xdr:cNvSpPr/>
      </xdr:nvSpPr>
      <xdr:spPr>
        <a:xfrm>
          <a:off x="4769738" y="3589500"/>
          <a:ext cx="1152525" cy="381000"/>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0</xdr:col>
      <xdr:colOff>1762125</xdr:colOff>
      <xdr:row>37</xdr:row>
      <xdr:rowOff>666750</xdr:rowOff>
    </xdr:from>
    <xdr:ext cx="666750" cy="742950"/>
    <xdr:pic>
      <xdr:nvPicPr>
        <xdr:cNvPr id="2" name="image1.png" descr="Truck with solid fill">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371475</xdr:colOff>
      <xdr:row>1</xdr:row>
      <xdr:rowOff>0</xdr:rowOff>
    </xdr:from>
    <xdr:ext cx="1066800" cy="476250"/>
    <xdr:sp macro="" textlink="">
      <xdr:nvSpPr>
        <xdr:cNvPr id="19" name="Shape 19">
          <a:extLst>
            <a:ext uri="{FF2B5EF4-FFF2-40B4-BE49-F238E27FC236}">
              <a16:creationId xmlns:a16="http://schemas.microsoft.com/office/drawing/2014/main" id="{00000000-0008-0000-0100-000013000000}"/>
            </a:ext>
          </a:extLst>
        </xdr:cNvPr>
        <xdr:cNvSpPr/>
      </xdr:nvSpPr>
      <xdr:spPr>
        <a:xfrm>
          <a:off x="4817363" y="3546638"/>
          <a:ext cx="1057275" cy="4667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800" b="1">
              <a:solidFill>
                <a:schemeClr val="lt1"/>
              </a:solidFill>
              <a:latin typeface="Arial"/>
              <a:ea typeface="Arial"/>
              <a:cs typeface="Arial"/>
              <a:sym typeface="Arial"/>
            </a:rPr>
            <a:t>Home Tour Tickets Information</a:t>
          </a:r>
          <a:endParaRPr sz="800" b="1">
            <a:solidFill>
              <a:schemeClr val="lt1"/>
            </a:solidFill>
          </a:endParaRPr>
        </a:p>
      </xdr:txBody>
    </xdr:sp>
    <xdr:clientData fLocksWithSheet="0"/>
  </xdr:oneCellAnchor>
  <xdr:oneCellAnchor>
    <xdr:from>
      <xdr:col>2</xdr:col>
      <xdr:colOff>400050</xdr:colOff>
      <xdr:row>47</xdr:row>
      <xdr:rowOff>28575</xdr:rowOff>
    </xdr:from>
    <xdr:ext cx="1038225" cy="1057275"/>
    <xdr:sp macro="" textlink="">
      <xdr:nvSpPr>
        <xdr:cNvPr id="20" name="Shape 20">
          <a:extLst>
            <a:ext uri="{FF2B5EF4-FFF2-40B4-BE49-F238E27FC236}">
              <a16:creationId xmlns:a16="http://schemas.microsoft.com/office/drawing/2014/main" id="{00000000-0008-0000-0100-000014000000}"/>
            </a:ext>
          </a:extLst>
        </xdr:cNvPr>
        <xdr:cNvSpPr/>
      </xdr:nvSpPr>
      <xdr:spPr>
        <a:xfrm>
          <a:off x="4831650" y="3256125"/>
          <a:ext cx="1028700" cy="1047750"/>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Sustainability Zone</a:t>
          </a:r>
          <a:endParaRPr sz="1400"/>
        </a:p>
      </xdr:txBody>
    </xdr:sp>
    <xdr:clientData fLocksWithSheet="0"/>
  </xdr:oneCellAnchor>
  <xdr:oneCellAnchor>
    <xdr:from>
      <xdr:col>2</xdr:col>
      <xdr:colOff>352425</xdr:colOff>
      <xdr:row>19</xdr:row>
      <xdr:rowOff>0</xdr:rowOff>
    </xdr:from>
    <xdr:ext cx="1028700" cy="371475"/>
    <xdr:sp macro="" textlink="">
      <xdr:nvSpPr>
        <xdr:cNvPr id="21" name="Shape 21">
          <a:extLst>
            <a:ext uri="{FF2B5EF4-FFF2-40B4-BE49-F238E27FC236}">
              <a16:creationId xmlns:a16="http://schemas.microsoft.com/office/drawing/2014/main" id="{00000000-0008-0000-0100-000015000000}"/>
            </a:ext>
          </a:extLst>
        </xdr:cNvPr>
        <xdr:cNvSpPr/>
      </xdr:nvSpPr>
      <xdr:spPr>
        <a:xfrm>
          <a:off x="4836413" y="3599025"/>
          <a:ext cx="1019175" cy="36195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266700</xdr:colOff>
      <xdr:row>39</xdr:row>
      <xdr:rowOff>123825</xdr:rowOff>
    </xdr:from>
    <xdr:ext cx="1162050" cy="390525"/>
    <xdr:sp macro="" textlink="">
      <xdr:nvSpPr>
        <xdr:cNvPr id="22" name="Shape 22">
          <a:extLst>
            <a:ext uri="{FF2B5EF4-FFF2-40B4-BE49-F238E27FC236}">
              <a16:creationId xmlns:a16="http://schemas.microsoft.com/office/drawing/2014/main" id="{00000000-0008-0000-0100-000016000000}"/>
            </a:ext>
          </a:extLst>
        </xdr:cNvPr>
        <xdr:cNvSpPr/>
      </xdr:nvSpPr>
      <xdr:spPr>
        <a:xfrm>
          <a:off x="4769738" y="3589500"/>
          <a:ext cx="1152525" cy="381000"/>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333375</xdr:colOff>
      <xdr:row>71</xdr:row>
      <xdr:rowOff>0</xdr:rowOff>
    </xdr:from>
    <xdr:ext cx="990600" cy="352425"/>
    <xdr:sp macro="" textlink="">
      <xdr:nvSpPr>
        <xdr:cNvPr id="23" name="Shape 23">
          <a:extLst>
            <a:ext uri="{FF2B5EF4-FFF2-40B4-BE49-F238E27FC236}">
              <a16:creationId xmlns:a16="http://schemas.microsoft.com/office/drawing/2014/main" id="{00000000-0008-0000-0100-000017000000}"/>
            </a:ext>
          </a:extLst>
        </xdr:cNvPr>
        <xdr:cNvSpPr/>
      </xdr:nvSpPr>
      <xdr:spPr>
        <a:xfrm>
          <a:off x="4855463" y="3608550"/>
          <a:ext cx="981075" cy="34290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0</xdr:col>
      <xdr:colOff>1609725</xdr:colOff>
      <xdr:row>55</xdr:row>
      <xdr:rowOff>200025</xdr:rowOff>
    </xdr:from>
    <xdr:ext cx="904875" cy="2647950"/>
    <xdr:sp macro="" textlink="">
      <xdr:nvSpPr>
        <xdr:cNvPr id="24" name="Shape 24">
          <a:extLst>
            <a:ext uri="{FF2B5EF4-FFF2-40B4-BE49-F238E27FC236}">
              <a16:creationId xmlns:a16="http://schemas.microsoft.com/office/drawing/2014/main" id="{00000000-0008-0000-0100-000018000000}"/>
            </a:ext>
          </a:extLst>
        </xdr:cNvPr>
        <xdr:cNvSpPr/>
      </xdr:nvSpPr>
      <xdr:spPr>
        <a:xfrm rot="-5400000">
          <a:off x="4026788" y="3327563"/>
          <a:ext cx="2638425" cy="904875"/>
        </a:xfrm>
        <a:prstGeom prst="rect">
          <a:avLst/>
        </a:prstGeom>
        <a:solidFill>
          <a:srgbClr val="C0000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WINE &amp; BEER</a:t>
          </a:r>
          <a:endParaRPr sz="1600" b="1"/>
        </a:p>
      </xdr:txBody>
    </xdr:sp>
    <xdr:clientData fLocksWithSheet="0"/>
  </xdr:oneCellAnchor>
  <xdr:oneCellAnchor>
    <xdr:from>
      <xdr:col>3</xdr:col>
      <xdr:colOff>0</xdr:colOff>
      <xdr:row>55</xdr:row>
      <xdr:rowOff>171450</xdr:rowOff>
    </xdr:from>
    <xdr:ext cx="866775" cy="2705100"/>
    <xdr:sp macro="" textlink="">
      <xdr:nvSpPr>
        <xdr:cNvPr id="25" name="Shape 25">
          <a:extLst>
            <a:ext uri="{FF2B5EF4-FFF2-40B4-BE49-F238E27FC236}">
              <a16:creationId xmlns:a16="http://schemas.microsoft.com/office/drawing/2014/main" id="{00000000-0008-0000-0100-000019000000}"/>
            </a:ext>
          </a:extLst>
        </xdr:cNvPr>
        <xdr:cNvSpPr/>
      </xdr:nvSpPr>
      <xdr:spPr>
        <a:xfrm rot="5400000">
          <a:off x="3998213" y="3351375"/>
          <a:ext cx="2695575" cy="8572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FOOD TRUCKS</a:t>
          </a:r>
          <a:endParaRPr sz="1400"/>
        </a:p>
      </xdr:txBody>
    </xdr:sp>
    <xdr:clientData fLocksWithSheet="0"/>
  </xdr:oneCellAnchor>
  <xdr:oneCellAnchor>
    <xdr:from>
      <xdr:col>2</xdr:col>
      <xdr:colOff>209550</xdr:colOff>
      <xdr:row>66</xdr:row>
      <xdr:rowOff>0</xdr:rowOff>
    </xdr:from>
    <xdr:ext cx="1362075" cy="781050"/>
    <xdr:sp macro="" textlink="">
      <xdr:nvSpPr>
        <xdr:cNvPr id="26" name="Shape 26">
          <a:extLst>
            <a:ext uri="{FF2B5EF4-FFF2-40B4-BE49-F238E27FC236}">
              <a16:creationId xmlns:a16="http://schemas.microsoft.com/office/drawing/2014/main" id="{00000000-0008-0000-0100-00001A000000}"/>
            </a:ext>
          </a:extLst>
        </xdr:cNvPr>
        <xdr:cNvSpPr/>
      </xdr:nvSpPr>
      <xdr:spPr>
        <a:xfrm>
          <a:off x="4669725" y="3394238"/>
          <a:ext cx="1352550" cy="7715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b="1">
              <a:solidFill>
                <a:schemeClr val="lt1"/>
              </a:solidFill>
              <a:latin typeface="Arial"/>
              <a:ea typeface="Arial"/>
              <a:cs typeface="Arial"/>
              <a:sym typeface="Arial"/>
            </a:rPr>
            <a:t> ENTERTAINMENT</a:t>
          </a:r>
          <a:endParaRPr sz="1400"/>
        </a:p>
      </xdr:txBody>
    </xdr:sp>
    <xdr:clientData fLocksWithSheet="0"/>
  </xdr:oneCellAnchor>
  <xdr:oneCellAnchor>
    <xdr:from>
      <xdr:col>2</xdr:col>
      <xdr:colOff>323850</xdr:colOff>
      <xdr:row>59</xdr:row>
      <xdr:rowOff>19050</xdr:rowOff>
    </xdr:from>
    <xdr:ext cx="1123950" cy="1000125"/>
    <xdr:sp macro="" textlink="">
      <xdr:nvSpPr>
        <xdr:cNvPr id="27" name="Shape 27">
          <a:extLst>
            <a:ext uri="{FF2B5EF4-FFF2-40B4-BE49-F238E27FC236}">
              <a16:creationId xmlns:a16="http://schemas.microsoft.com/office/drawing/2014/main" id="{00000000-0008-0000-0100-00001B000000}"/>
            </a:ext>
          </a:extLst>
        </xdr:cNvPr>
        <xdr:cNvSpPr/>
      </xdr:nvSpPr>
      <xdr:spPr>
        <a:xfrm>
          <a:off x="4788788" y="3284700"/>
          <a:ext cx="1114425" cy="9906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SEATING &amp; LAWN GAMES</a:t>
          </a:r>
          <a:endParaRPr sz="1400"/>
        </a:p>
      </xdr:txBody>
    </xdr:sp>
    <xdr:clientData fLocksWithSheet="0"/>
  </xdr:oneCellAnchor>
  <xdr:oneCellAnchor>
    <xdr:from>
      <xdr:col>2</xdr:col>
      <xdr:colOff>295275</xdr:colOff>
      <xdr:row>32</xdr:row>
      <xdr:rowOff>57150</xdr:rowOff>
    </xdr:from>
    <xdr:ext cx="1123950" cy="704850"/>
    <xdr:sp macro="" textlink="">
      <xdr:nvSpPr>
        <xdr:cNvPr id="28" name="Shape 28">
          <a:extLst>
            <a:ext uri="{FF2B5EF4-FFF2-40B4-BE49-F238E27FC236}">
              <a16:creationId xmlns:a16="http://schemas.microsoft.com/office/drawing/2014/main" id="{00000000-0008-0000-0100-00001C000000}"/>
            </a:ext>
          </a:extLst>
        </xdr:cNvPr>
        <xdr:cNvSpPr/>
      </xdr:nvSpPr>
      <xdr:spPr>
        <a:xfrm>
          <a:off x="4788788" y="3432338"/>
          <a:ext cx="1114425" cy="695325"/>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BICYCLE PARKING</a:t>
          </a:r>
          <a:endParaRPr sz="1200"/>
        </a:p>
      </xdr:txBody>
    </xdr:sp>
    <xdr:clientData fLocksWithSheet="0"/>
  </xdr:oneCellAnchor>
  <xdr:oneCellAnchor>
    <xdr:from>
      <xdr:col>2</xdr:col>
      <xdr:colOff>361950</xdr:colOff>
      <xdr:row>3</xdr:row>
      <xdr:rowOff>57150</xdr:rowOff>
    </xdr:from>
    <xdr:ext cx="1066800" cy="361950"/>
    <xdr:sp macro="" textlink="">
      <xdr:nvSpPr>
        <xdr:cNvPr id="29" name="Shape 29">
          <a:extLst>
            <a:ext uri="{FF2B5EF4-FFF2-40B4-BE49-F238E27FC236}">
              <a16:creationId xmlns:a16="http://schemas.microsoft.com/office/drawing/2014/main" id="{00000000-0008-0000-0100-00001D000000}"/>
            </a:ext>
          </a:extLst>
        </xdr:cNvPr>
        <xdr:cNvSpPr/>
      </xdr:nvSpPr>
      <xdr:spPr>
        <a:xfrm>
          <a:off x="4817363" y="3603788"/>
          <a:ext cx="1057275" cy="3524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800" b="1">
              <a:solidFill>
                <a:schemeClr val="lt1"/>
              </a:solidFill>
              <a:latin typeface="Arial"/>
              <a:ea typeface="Arial"/>
              <a:cs typeface="Arial"/>
              <a:sym typeface="Arial"/>
            </a:rPr>
            <a:t>Volunteer Check-in</a:t>
          </a:r>
          <a:endParaRPr sz="800" b="1">
            <a:solidFill>
              <a:schemeClr val="lt1"/>
            </a:solidFill>
          </a:endParaRPr>
        </a:p>
      </xdr:txBody>
    </xdr:sp>
    <xdr:clientData fLocksWithSheet="0"/>
  </xdr:oneCellAnchor>
  <xdr:oneCellAnchor>
    <xdr:from>
      <xdr:col>0</xdr:col>
      <xdr:colOff>1609725</xdr:colOff>
      <xdr:row>73</xdr:row>
      <xdr:rowOff>76200</xdr:rowOff>
    </xdr:from>
    <xdr:ext cx="895350" cy="1933575"/>
    <xdr:sp macro="" textlink="">
      <xdr:nvSpPr>
        <xdr:cNvPr id="30" name="Shape 30">
          <a:extLst>
            <a:ext uri="{FF2B5EF4-FFF2-40B4-BE49-F238E27FC236}">
              <a16:creationId xmlns:a16="http://schemas.microsoft.com/office/drawing/2014/main" id="{00000000-0008-0000-0100-00001E000000}"/>
            </a:ext>
          </a:extLst>
        </xdr:cNvPr>
        <xdr:cNvSpPr/>
      </xdr:nvSpPr>
      <xdr:spPr>
        <a:xfrm rot="-5400000">
          <a:off x="4383975" y="3337088"/>
          <a:ext cx="1924050" cy="885825"/>
        </a:xfrm>
        <a:prstGeom prst="rect">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E-RECYCLING</a:t>
          </a:r>
          <a:endParaRPr sz="1600" b="1"/>
        </a:p>
      </xdr:txBody>
    </xdr:sp>
    <xdr:clientData fLocksWithSheet="0"/>
  </xdr:oneCellAnchor>
  <xdr:oneCellAnchor>
    <xdr:from>
      <xdr:col>8</xdr:col>
      <xdr:colOff>0</xdr:colOff>
      <xdr:row>51</xdr:row>
      <xdr:rowOff>171450</xdr:rowOff>
    </xdr:from>
    <xdr:ext cx="962025" cy="714375"/>
    <xdr:sp macro="" textlink="">
      <xdr:nvSpPr>
        <xdr:cNvPr id="31" name="Shape 31">
          <a:extLst>
            <a:ext uri="{FF2B5EF4-FFF2-40B4-BE49-F238E27FC236}">
              <a16:creationId xmlns:a16="http://schemas.microsoft.com/office/drawing/2014/main" id="{00000000-0008-0000-0100-00001F000000}"/>
            </a:ext>
          </a:extLst>
        </xdr:cNvPr>
        <xdr:cNvSpPr/>
      </xdr:nvSpPr>
      <xdr:spPr>
        <a:xfrm>
          <a:off x="4869750" y="3427575"/>
          <a:ext cx="952500" cy="704850"/>
        </a:xfrm>
        <a:prstGeom prst="rect">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 WATER</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371475</xdr:colOff>
      <xdr:row>3</xdr:row>
      <xdr:rowOff>0</xdr:rowOff>
    </xdr:from>
    <xdr:ext cx="1066800" cy="476250"/>
    <xdr:sp macro="" textlink="">
      <xdr:nvSpPr>
        <xdr:cNvPr id="32" name="Shape 32">
          <a:extLst>
            <a:ext uri="{FF2B5EF4-FFF2-40B4-BE49-F238E27FC236}">
              <a16:creationId xmlns:a16="http://schemas.microsoft.com/office/drawing/2014/main" id="{00000000-0008-0000-0400-000020000000}"/>
            </a:ext>
          </a:extLst>
        </xdr:cNvPr>
        <xdr:cNvSpPr/>
      </xdr:nvSpPr>
      <xdr:spPr>
        <a:xfrm>
          <a:off x="4817363" y="3546638"/>
          <a:ext cx="1057275" cy="4667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800" b="1">
              <a:solidFill>
                <a:schemeClr val="lt1"/>
              </a:solidFill>
              <a:latin typeface="Arial"/>
              <a:ea typeface="Arial"/>
              <a:cs typeface="Arial"/>
              <a:sym typeface="Arial"/>
            </a:rPr>
            <a:t>Home Tour Tickets Information</a:t>
          </a:r>
          <a:endParaRPr sz="800" b="1">
            <a:solidFill>
              <a:schemeClr val="lt1"/>
            </a:solidFill>
          </a:endParaRPr>
        </a:p>
      </xdr:txBody>
    </xdr:sp>
    <xdr:clientData fLocksWithSheet="0"/>
  </xdr:oneCellAnchor>
  <xdr:oneCellAnchor>
    <xdr:from>
      <xdr:col>2</xdr:col>
      <xdr:colOff>400050</xdr:colOff>
      <xdr:row>51</xdr:row>
      <xdr:rowOff>28575</xdr:rowOff>
    </xdr:from>
    <xdr:ext cx="1038225" cy="1057275"/>
    <xdr:sp macro="" textlink="">
      <xdr:nvSpPr>
        <xdr:cNvPr id="33" name="Shape 33">
          <a:extLst>
            <a:ext uri="{FF2B5EF4-FFF2-40B4-BE49-F238E27FC236}">
              <a16:creationId xmlns:a16="http://schemas.microsoft.com/office/drawing/2014/main" id="{00000000-0008-0000-0400-000021000000}"/>
            </a:ext>
          </a:extLst>
        </xdr:cNvPr>
        <xdr:cNvSpPr/>
      </xdr:nvSpPr>
      <xdr:spPr>
        <a:xfrm>
          <a:off x="4831650" y="3256125"/>
          <a:ext cx="1028700" cy="1047750"/>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Sustainability Zone</a:t>
          </a:r>
          <a:endParaRPr sz="1400"/>
        </a:p>
      </xdr:txBody>
    </xdr:sp>
    <xdr:clientData fLocksWithSheet="0"/>
  </xdr:oneCellAnchor>
  <xdr:oneCellAnchor>
    <xdr:from>
      <xdr:col>2</xdr:col>
      <xdr:colOff>381000</xdr:colOff>
      <xdr:row>11</xdr:row>
      <xdr:rowOff>0</xdr:rowOff>
    </xdr:from>
    <xdr:ext cx="1028700" cy="371475"/>
    <xdr:sp macro="" textlink="">
      <xdr:nvSpPr>
        <xdr:cNvPr id="34" name="Shape 34">
          <a:extLst>
            <a:ext uri="{FF2B5EF4-FFF2-40B4-BE49-F238E27FC236}">
              <a16:creationId xmlns:a16="http://schemas.microsoft.com/office/drawing/2014/main" id="{00000000-0008-0000-0400-000022000000}"/>
            </a:ext>
          </a:extLst>
        </xdr:cNvPr>
        <xdr:cNvSpPr/>
      </xdr:nvSpPr>
      <xdr:spPr>
        <a:xfrm>
          <a:off x="4836413" y="3599025"/>
          <a:ext cx="1019175" cy="36195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285750</xdr:colOff>
      <xdr:row>47</xdr:row>
      <xdr:rowOff>38100</xdr:rowOff>
    </xdr:from>
    <xdr:ext cx="1162050" cy="390525"/>
    <xdr:sp macro="" textlink="">
      <xdr:nvSpPr>
        <xdr:cNvPr id="35" name="Shape 35">
          <a:extLst>
            <a:ext uri="{FF2B5EF4-FFF2-40B4-BE49-F238E27FC236}">
              <a16:creationId xmlns:a16="http://schemas.microsoft.com/office/drawing/2014/main" id="{00000000-0008-0000-0400-000023000000}"/>
            </a:ext>
          </a:extLst>
        </xdr:cNvPr>
        <xdr:cNvSpPr/>
      </xdr:nvSpPr>
      <xdr:spPr>
        <a:xfrm>
          <a:off x="4769738" y="3589500"/>
          <a:ext cx="1152525" cy="381000"/>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333375</xdr:colOff>
      <xdr:row>75</xdr:row>
      <xdr:rowOff>0</xdr:rowOff>
    </xdr:from>
    <xdr:ext cx="990600" cy="352425"/>
    <xdr:sp macro="" textlink="">
      <xdr:nvSpPr>
        <xdr:cNvPr id="36" name="Shape 36">
          <a:extLst>
            <a:ext uri="{FF2B5EF4-FFF2-40B4-BE49-F238E27FC236}">
              <a16:creationId xmlns:a16="http://schemas.microsoft.com/office/drawing/2014/main" id="{00000000-0008-0000-0400-000024000000}"/>
            </a:ext>
          </a:extLst>
        </xdr:cNvPr>
        <xdr:cNvSpPr/>
      </xdr:nvSpPr>
      <xdr:spPr>
        <a:xfrm>
          <a:off x="4855463" y="3608550"/>
          <a:ext cx="981075" cy="34290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0</xdr:col>
      <xdr:colOff>1600200</xdr:colOff>
      <xdr:row>60</xdr:row>
      <xdr:rowOff>0</xdr:rowOff>
    </xdr:from>
    <xdr:ext cx="904875" cy="2647950"/>
    <xdr:sp macro="" textlink="">
      <xdr:nvSpPr>
        <xdr:cNvPr id="37" name="Shape 37">
          <a:extLst>
            <a:ext uri="{FF2B5EF4-FFF2-40B4-BE49-F238E27FC236}">
              <a16:creationId xmlns:a16="http://schemas.microsoft.com/office/drawing/2014/main" id="{00000000-0008-0000-0400-000025000000}"/>
            </a:ext>
          </a:extLst>
        </xdr:cNvPr>
        <xdr:cNvSpPr/>
      </xdr:nvSpPr>
      <xdr:spPr>
        <a:xfrm rot="-5400000">
          <a:off x="4026788" y="3327563"/>
          <a:ext cx="2638425" cy="904875"/>
        </a:xfrm>
        <a:prstGeom prst="rect">
          <a:avLst/>
        </a:prstGeom>
        <a:solidFill>
          <a:srgbClr val="C0000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WINE &amp; BEER</a:t>
          </a:r>
          <a:endParaRPr sz="1600" b="1"/>
        </a:p>
      </xdr:txBody>
    </xdr:sp>
    <xdr:clientData fLocksWithSheet="0"/>
  </xdr:oneCellAnchor>
  <xdr:oneCellAnchor>
    <xdr:from>
      <xdr:col>3</xdr:col>
      <xdr:colOff>0</xdr:colOff>
      <xdr:row>59</xdr:row>
      <xdr:rowOff>171450</xdr:rowOff>
    </xdr:from>
    <xdr:ext cx="866775" cy="2705100"/>
    <xdr:sp macro="" textlink="">
      <xdr:nvSpPr>
        <xdr:cNvPr id="38" name="Shape 38">
          <a:extLst>
            <a:ext uri="{FF2B5EF4-FFF2-40B4-BE49-F238E27FC236}">
              <a16:creationId xmlns:a16="http://schemas.microsoft.com/office/drawing/2014/main" id="{00000000-0008-0000-0400-000026000000}"/>
            </a:ext>
          </a:extLst>
        </xdr:cNvPr>
        <xdr:cNvSpPr/>
      </xdr:nvSpPr>
      <xdr:spPr>
        <a:xfrm rot="5400000">
          <a:off x="3998213" y="3351375"/>
          <a:ext cx="2695575" cy="8572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FOOD TRUCKS</a:t>
          </a:r>
          <a:endParaRPr sz="1400"/>
        </a:p>
      </xdr:txBody>
    </xdr:sp>
    <xdr:clientData fLocksWithSheet="0"/>
  </xdr:oneCellAnchor>
  <xdr:oneCellAnchor>
    <xdr:from>
      <xdr:col>2</xdr:col>
      <xdr:colOff>209550</xdr:colOff>
      <xdr:row>70</xdr:row>
      <xdr:rowOff>0</xdr:rowOff>
    </xdr:from>
    <xdr:ext cx="1362075" cy="781050"/>
    <xdr:sp macro="" textlink="">
      <xdr:nvSpPr>
        <xdr:cNvPr id="39" name="Shape 39">
          <a:extLst>
            <a:ext uri="{FF2B5EF4-FFF2-40B4-BE49-F238E27FC236}">
              <a16:creationId xmlns:a16="http://schemas.microsoft.com/office/drawing/2014/main" id="{00000000-0008-0000-0400-000027000000}"/>
            </a:ext>
          </a:extLst>
        </xdr:cNvPr>
        <xdr:cNvSpPr/>
      </xdr:nvSpPr>
      <xdr:spPr>
        <a:xfrm>
          <a:off x="4669725" y="3394238"/>
          <a:ext cx="1352550" cy="7715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b="1">
              <a:solidFill>
                <a:schemeClr val="lt1"/>
              </a:solidFill>
              <a:latin typeface="Arial"/>
              <a:ea typeface="Arial"/>
              <a:cs typeface="Arial"/>
              <a:sym typeface="Arial"/>
            </a:rPr>
            <a:t>LIVE ENTERTAINMENT</a:t>
          </a:r>
          <a:endParaRPr sz="1400"/>
        </a:p>
      </xdr:txBody>
    </xdr:sp>
    <xdr:clientData fLocksWithSheet="0"/>
  </xdr:oneCellAnchor>
  <xdr:oneCellAnchor>
    <xdr:from>
      <xdr:col>4</xdr:col>
      <xdr:colOff>1209675</xdr:colOff>
      <xdr:row>57</xdr:row>
      <xdr:rowOff>123825</xdr:rowOff>
    </xdr:from>
    <xdr:ext cx="962025" cy="714375"/>
    <xdr:sp macro="" textlink="">
      <xdr:nvSpPr>
        <xdr:cNvPr id="40" name="Shape 40">
          <a:extLst>
            <a:ext uri="{FF2B5EF4-FFF2-40B4-BE49-F238E27FC236}">
              <a16:creationId xmlns:a16="http://schemas.microsoft.com/office/drawing/2014/main" id="{00000000-0008-0000-0400-000028000000}"/>
            </a:ext>
          </a:extLst>
        </xdr:cNvPr>
        <xdr:cNvSpPr/>
      </xdr:nvSpPr>
      <xdr:spPr>
        <a:xfrm>
          <a:off x="4869750" y="3427575"/>
          <a:ext cx="952500" cy="704850"/>
        </a:xfrm>
        <a:prstGeom prst="rect">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 WATER</a:t>
          </a:r>
          <a:endParaRPr sz="1400"/>
        </a:p>
      </xdr:txBody>
    </xdr:sp>
    <xdr:clientData fLocksWithSheet="0"/>
  </xdr:oneCellAnchor>
  <xdr:oneCellAnchor>
    <xdr:from>
      <xdr:col>2</xdr:col>
      <xdr:colOff>323850</xdr:colOff>
      <xdr:row>63</xdr:row>
      <xdr:rowOff>19050</xdr:rowOff>
    </xdr:from>
    <xdr:ext cx="1123950" cy="1000125"/>
    <xdr:sp macro="" textlink="">
      <xdr:nvSpPr>
        <xdr:cNvPr id="41" name="Shape 41">
          <a:extLst>
            <a:ext uri="{FF2B5EF4-FFF2-40B4-BE49-F238E27FC236}">
              <a16:creationId xmlns:a16="http://schemas.microsoft.com/office/drawing/2014/main" id="{00000000-0008-0000-0400-000029000000}"/>
            </a:ext>
          </a:extLst>
        </xdr:cNvPr>
        <xdr:cNvSpPr/>
      </xdr:nvSpPr>
      <xdr:spPr>
        <a:xfrm>
          <a:off x="4788788" y="3284700"/>
          <a:ext cx="1114425" cy="9906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SEATING &amp; LAWN GAMES</a:t>
          </a:r>
          <a:endParaRPr sz="1400"/>
        </a:p>
      </xdr:txBody>
    </xdr:sp>
    <xdr:clientData fLocksWithSheet="0"/>
  </xdr:oneCellAnchor>
  <xdr:oneCellAnchor>
    <xdr:from>
      <xdr:col>2</xdr:col>
      <xdr:colOff>295275</xdr:colOff>
      <xdr:row>36</xdr:row>
      <xdr:rowOff>57150</xdr:rowOff>
    </xdr:from>
    <xdr:ext cx="1123950" cy="704850"/>
    <xdr:sp macro="" textlink="">
      <xdr:nvSpPr>
        <xdr:cNvPr id="42" name="Shape 42">
          <a:extLst>
            <a:ext uri="{FF2B5EF4-FFF2-40B4-BE49-F238E27FC236}">
              <a16:creationId xmlns:a16="http://schemas.microsoft.com/office/drawing/2014/main" id="{00000000-0008-0000-0400-00002A000000}"/>
            </a:ext>
          </a:extLst>
        </xdr:cNvPr>
        <xdr:cNvSpPr/>
      </xdr:nvSpPr>
      <xdr:spPr>
        <a:xfrm>
          <a:off x="4788788" y="3432338"/>
          <a:ext cx="1114425" cy="695325"/>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BICYCLE PARKING</a:t>
          </a:r>
          <a:endParaRPr sz="1200"/>
        </a:p>
      </xdr:txBody>
    </xdr:sp>
    <xdr:clientData fLocksWithSheet="0"/>
  </xdr:oneCellAnchor>
  <xdr:oneCellAnchor>
    <xdr:from>
      <xdr:col>2</xdr:col>
      <xdr:colOff>361950</xdr:colOff>
      <xdr:row>5</xdr:row>
      <xdr:rowOff>57150</xdr:rowOff>
    </xdr:from>
    <xdr:ext cx="1066800" cy="361950"/>
    <xdr:sp macro="" textlink="">
      <xdr:nvSpPr>
        <xdr:cNvPr id="43" name="Shape 43">
          <a:extLst>
            <a:ext uri="{FF2B5EF4-FFF2-40B4-BE49-F238E27FC236}">
              <a16:creationId xmlns:a16="http://schemas.microsoft.com/office/drawing/2014/main" id="{00000000-0008-0000-0400-00002B000000}"/>
            </a:ext>
          </a:extLst>
        </xdr:cNvPr>
        <xdr:cNvSpPr/>
      </xdr:nvSpPr>
      <xdr:spPr>
        <a:xfrm>
          <a:off x="4817363" y="3603788"/>
          <a:ext cx="1057275" cy="3524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800" b="1">
              <a:solidFill>
                <a:schemeClr val="lt1"/>
              </a:solidFill>
              <a:latin typeface="Arial"/>
              <a:ea typeface="Arial"/>
              <a:cs typeface="Arial"/>
              <a:sym typeface="Arial"/>
            </a:rPr>
            <a:t>Volunteer Check-in</a:t>
          </a:r>
          <a:endParaRPr sz="800" b="1">
            <a:solidFill>
              <a:schemeClr val="lt1"/>
            </a:solidFill>
          </a:endParaRPr>
        </a:p>
      </xdr:txBody>
    </xdr:sp>
    <xdr:clientData fLocksWithSheet="0"/>
  </xdr:oneCellAnchor>
  <xdr:oneCellAnchor>
    <xdr:from>
      <xdr:col>0</xdr:col>
      <xdr:colOff>1581150</xdr:colOff>
      <xdr:row>78</xdr:row>
      <xdr:rowOff>0</xdr:rowOff>
    </xdr:from>
    <xdr:ext cx="895350" cy="1933575"/>
    <xdr:sp macro="" textlink="">
      <xdr:nvSpPr>
        <xdr:cNvPr id="44" name="Shape 44">
          <a:extLst>
            <a:ext uri="{FF2B5EF4-FFF2-40B4-BE49-F238E27FC236}">
              <a16:creationId xmlns:a16="http://schemas.microsoft.com/office/drawing/2014/main" id="{00000000-0008-0000-0400-00002C000000}"/>
            </a:ext>
          </a:extLst>
        </xdr:cNvPr>
        <xdr:cNvSpPr/>
      </xdr:nvSpPr>
      <xdr:spPr>
        <a:xfrm rot="-5400000">
          <a:off x="4383975" y="3337088"/>
          <a:ext cx="1924050" cy="885825"/>
        </a:xfrm>
        <a:prstGeom prst="rect">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E-RECYCLING</a:t>
          </a:r>
          <a:endParaRPr sz="1600" b="1"/>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371475</xdr:colOff>
      <xdr:row>3</xdr:row>
      <xdr:rowOff>0</xdr:rowOff>
    </xdr:from>
    <xdr:ext cx="1066800" cy="561975"/>
    <xdr:sp macro="" textlink="">
      <xdr:nvSpPr>
        <xdr:cNvPr id="45" name="Shape 45">
          <a:extLst>
            <a:ext uri="{FF2B5EF4-FFF2-40B4-BE49-F238E27FC236}">
              <a16:creationId xmlns:a16="http://schemas.microsoft.com/office/drawing/2014/main" id="{00000000-0008-0000-0700-00002D000000}"/>
            </a:ext>
          </a:extLst>
        </xdr:cNvPr>
        <xdr:cNvSpPr/>
      </xdr:nvSpPr>
      <xdr:spPr>
        <a:xfrm>
          <a:off x="4817363" y="3503775"/>
          <a:ext cx="1057275" cy="552450"/>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800"/>
            <a:buFont typeface="Arial"/>
            <a:buNone/>
          </a:pPr>
          <a:r>
            <a:rPr lang="en-US" sz="800" b="1">
              <a:solidFill>
                <a:schemeClr val="lt1"/>
              </a:solidFill>
              <a:latin typeface="Arial"/>
              <a:ea typeface="Arial"/>
              <a:cs typeface="Arial"/>
              <a:sym typeface="Arial"/>
            </a:rPr>
            <a:t>Home Tour Tickets Information Volunteer Check-in</a:t>
          </a:r>
          <a:endParaRPr sz="800" b="1">
            <a:solidFill>
              <a:schemeClr val="lt1"/>
            </a:solidFill>
          </a:endParaRPr>
        </a:p>
      </xdr:txBody>
    </xdr:sp>
    <xdr:clientData fLocksWithSheet="0"/>
  </xdr:oneCellAnchor>
  <xdr:oneCellAnchor>
    <xdr:from>
      <xdr:col>2</xdr:col>
      <xdr:colOff>381000</xdr:colOff>
      <xdr:row>5</xdr:row>
      <xdr:rowOff>123825</xdr:rowOff>
    </xdr:from>
    <xdr:ext cx="1038225" cy="1057275"/>
    <xdr:sp macro="" textlink="">
      <xdr:nvSpPr>
        <xdr:cNvPr id="46" name="Shape 46">
          <a:extLst>
            <a:ext uri="{FF2B5EF4-FFF2-40B4-BE49-F238E27FC236}">
              <a16:creationId xmlns:a16="http://schemas.microsoft.com/office/drawing/2014/main" id="{00000000-0008-0000-0700-00002E000000}"/>
            </a:ext>
          </a:extLst>
        </xdr:cNvPr>
        <xdr:cNvSpPr/>
      </xdr:nvSpPr>
      <xdr:spPr>
        <a:xfrm>
          <a:off x="4831650" y="3256125"/>
          <a:ext cx="1028700" cy="1047750"/>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Sustainability Zone</a:t>
          </a:r>
          <a:endParaRPr sz="1400"/>
        </a:p>
      </xdr:txBody>
    </xdr:sp>
    <xdr:clientData fLocksWithSheet="0"/>
  </xdr:oneCellAnchor>
  <xdr:oneCellAnchor>
    <xdr:from>
      <xdr:col>2</xdr:col>
      <xdr:colOff>381000</xdr:colOff>
      <xdr:row>11</xdr:row>
      <xdr:rowOff>0</xdr:rowOff>
    </xdr:from>
    <xdr:ext cx="1028700" cy="371475"/>
    <xdr:sp macro="" textlink="">
      <xdr:nvSpPr>
        <xdr:cNvPr id="47" name="Shape 47">
          <a:extLst>
            <a:ext uri="{FF2B5EF4-FFF2-40B4-BE49-F238E27FC236}">
              <a16:creationId xmlns:a16="http://schemas.microsoft.com/office/drawing/2014/main" id="{00000000-0008-0000-0700-00002F000000}"/>
            </a:ext>
          </a:extLst>
        </xdr:cNvPr>
        <xdr:cNvSpPr/>
      </xdr:nvSpPr>
      <xdr:spPr>
        <a:xfrm>
          <a:off x="4836413" y="3599025"/>
          <a:ext cx="1019175" cy="36195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304800</xdr:colOff>
      <xdr:row>54</xdr:row>
      <xdr:rowOff>95250</xdr:rowOff>
    </xdr:from>
    <xdr:ext cx="1162050" cy="390525"/>
    <xdr:sp macro="" textlink="">
      <xdr:nvSpPr>
        <xdr:cNvPr id="48" name="Shape 48">
          <a:extLst>
            <a:ext uri="{FF2B5EF4-FFF2-40B4-BE49-F238E27FC236}">
              <a16:creationId xmlns:a16="http://schemas.microsoft.com/office/drawing/2014/main" id="{00000000-0008-0000-0700-000030000000}"/>
            </a:ext>
          </a:extLst>
        </xdr:cNvPr>
        <xdr:cNvSpPr/>
      </xdr:nvSpPr>
      <xdr:spPr>
        <a:xfrm>
          <a:off x="4769738" y="3589500"/>
          <a:ext cx="1152525" cy="381000"/>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333375</xdr:colOff>
      <xdr:row>75</xdr:row>
      <xdr:rowOff>0</xdr:rowOff>
    </xdr:from>
    <xdr:ext cx="990600" cy="352425"/>
    <xdr:sp macro="" textlink="">
      <xdr:nvSpPr>
        <xdr:cNvPr id="49" name="Shape 49">
          <a:extLst>
            <a:ext uri="{FF2B5EF4-FFF2-40B4-BE49-F238E27FC236}">
              <a16:creationId xmlns:a16="http://schemas.microsoft.com/office/drawing/2014/main" id="{00000000-0008-0000-0700-000031000000}"/>
            </a:ext>
          </a:extLst>
        </xdr:cNvPr>
        <xdr:cNvSpPr/>
      </xdr:nvSpPr>
      <xdr:spPr>
        <a:xfrm>
          <a:off x="4855463" y="3608550"/>
          <a:ext cx="981075" cy="34290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0</xdr:col>
      <xdr:colOff>1581150</xdr:colOff>
      <xdr:row>60</xdr:row>
      <xdr:rowOff>0</xdr:rowOff>
    </xdr:from>
    <xdr:ext cx="904875" cy="2647950"/>
    <xdr:sp macro="" textlink="">
      <xdr:nvSpPr>
        <xdr:cNvPr id="50" name="Shape 50">
          <a:extLst>
            <a:ext uri="{FF2B5EF4-FFF2-40B4-BE49-F238E27FC236}">
              <a16:creationId xmlns:a16="http://schemas.microsoft.com/office/drawing/2014/main" id="{00000000-0008-0000-0700-000032000000}"/>
            </a:ext>
          </a:extLst>
        </xdr:cNvPr>
        <xdr:cNvSpPr/>
      </xdr:nvSpPr>
      <xdr:spPr>
        <a:xfrm rot="-5400000">
          <a:off x="4026788" y="3327563"/>
          <a:ext cx="2638425" cy="904875"/>
        </a:xfrm>
        <a:prstGeom prst="rect">
          <a:avLst/>
        </a:prstGeom>
        <a:solidFill>
          <a:srgbClr val="C0000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WINE &amp; BEER</a:t>
          </a:r>
          <a:endParaRPr sz="1600" b="1"/>
        </a:p>
      </xdr:txBody>
    </xdr:sp>
    <xdr:clientData fLocksWithSheet="0"/>
  </xdr:oneCellAnchor>
  <xdr:oneCellAnchor>
    <xdr:from>
      <xdr:col>3</xdr:col>
      <xdr:colOff>0</xdr:colOff>
      <xdr:row>59</xdr:row>
      <xdr:rowOff>171450</xdr:rowOff>
    </xdr:from>
    <xdr:ext cx="866775" cy="2705100"/>
    <xdr:sp macro="" textlink="">
      <xdr:nvSpPr>
        <xdr:cNvPr id="51" name="Shape 51">
          <a:extLst>
            <a:ext uri="{FF2B5EF4-FFF2-40B4-BE49-F238E27FC236}">
              <a16:creationId xmlns:a16="http://schemas.microsoft.com/office/drawing/2014/main" id="{00000000-0008-0000-0700-000033000000}"/>
            </a:ext>
          </a:extLst>
        </xdr:cNvPr>
        <xdr:cNvSpPr/>
      </xdr:nvSpPr>
      <xdr:spPr>
        <a:xfrm rot="5400000">
          <a:off x="3998213" y="3351375"/>
          <a:ext cx="2695575" cy="8572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FOOD TRUCKS</a:t>
          </a:r>
          <a:endParaRPr sz="1400"/>
        </a:p>
      </xdr:txBody>
    </xdr:sp>
    <xdr:clientData fLocksWithSheet="0"/>
  </xdr:oneCellAnchor>
  <xdr:oneCellAnchor>
    <xdr:from>
      <xdr:col>2</xdr:col>
      <xdr:colOff>209550</xdr:colOff>
      <xdr:row>70</xdr:row>
      <xdr:rowOff>0</xdr:rowOff>
    </xdr:from>
    <xdr:ext cx="1362075" cy="781050"/>
    <xdr:sp macro="" textlink="">
      <xdr:nvSpPr>
        <xdr:cNvPr id="52" name="Shape 52">
          <a:extLst>
            <a:ext uri="{FF2B5EF4-FFF2-40B4-BE49-F238E27FC236}">
              <a16:creationId xmlns:a16="http://schemas.microsoft.com/office/drawing/2014/main" id="{00000000-0008-0000-0700-000034000000}"/>
            </a:ext>
          </a:extLst>
        </xdr:cNvPr>
        <xdr:cNvSpPr/>
      </xdr:nvSpPr>
      <xdr:spPr>
        <a:xfrm>
          <a:off x="4669725" y="3394238"/>
          <a:ext cx="1352550" cy="771525"/>
        </a:xfrm>
        <a:prstGeom prst="rect">
          <a:avLst/>
        </a:prstGeom>
        <a:solidFill>
          <a:srgbClr val="2E75B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b="1">
              <a:solidFill>
                <a:schemeClr val="lt1"/>
              </a:solidFill>
              <a:latin typeface="Arial"/>
              <a:ea typeface="Arial"/>
              <a:cs typeface="Arial"/>
              <a:sym typeface="Arial"/>
            </a:rPr>
            <a:t>LIVE ENTERTAINMENT</a:t>
          </a:r>
          <a:endParaRPr sz="1400"/>
        </a:p>
      </xdr:txBody>
    </xdr:sp>
    <xdr:clientData fLocksWithSheet="0"/>
  </xdr:oneCellAnchor>
  <xdr:oneCellAnchor>
    <xdr:from>
      <xdr:col>4</xdr:col>
      <xdr:colOff>1209675</xdr:colOff>
      <xdr:row>60</xdr:row>
      <xdr:rowOff>0</xdr:rowOff>
    </xdr:from>
    <xdr:ext cx="952500" cy="2686050"/>
    <xdr:sp macro="" textlink="">
      <xdr:nvSpPr>
        <xdr:cNvPr id="53" name="Shape 53">
          <a:extLst>
            <a:ext uri="{FF2B5EF4-FFF2-40B4-BE49-F238E27FC236}">
              <a16:creationId xmlns:a16="http://schemas.microsoft.com/office/drawing/2014/main" id="{00000000-0008-0000-0700-000035000000}"/>
            </a:ext>
          </a:extLst>
        </xdr:cNvPr>
        <xdr:cNvSpPr/>
      </xdr:nvSpPr>
      <xdr:spPr>
        <a:xfrm rot="5400000">
          <a:off x="4007738" y="3308513"/>
          <a:ext cx="2676525" cy="942975"/>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FOOD TRUCKS</a:t>
          </a:r>
          <a:endParaRPr sz="1400"/>
        </a:p>
      </xdr:txBody>
    </xdr:sp>
    <xdr:clientData fLocksWithSheet="0"/>
  </xdr:oneCellAnchor>
  <xdr:oneCellAnchor>
    <xdr:from>
      <xdr:col>4</xdr:col>
      <xdr:colOff>1209675</xdr:colOff>
      <xdr:row>57</xdr:row>
      <xdr:rowOff>123825</xdr:rowOff>
    </xdr:from>
    <xdr:ext cx="962025" cy="714375"/>
    <xdr:sp macro="" textlink="">
      <xdr:nvSpPr>
        <xdr:cNvPr id="54" name="Shape 54">
          <a:extLst>
            <a:ext uri="{FF2B5EF4-FFF2-40B4-BE49-F238E27FC236}">
              <a16:creationId xmlns:a16="http://schemas.microsoft.com/office/drawing/2014/main" id="{00000000-0008-0000-0700-000036000000}"/>
            </a:ext>
          </a:extLst>
        </xdr:cNvPr>
        <xdr:cNvSpPr/>
      </xdr:nvSpPr>
      <xdr:spPr>
        <a:xfrm>
          <a:off x="4869750" y="3427575"/>
          <a:ext cx="952500" cy="704850"/>
        </a:xfrm>
        <a:prstGeom prst="rect">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 WATER</a:t>
          </a:r>
          <a:endParaRPr sz="1400"/>
        </a:p>
      </xdr:txBody>
    </xdr:sp>
    <xdr:clientData fLocksWithSheet="0"/>
  </xdr:oneCellAnchor>
  <xdr:oneCellAnchor>
    <xdr:from>
      <xdr:col>2</xdr:col>
      <xdr:colOff>323850</xdr:colOff>
      <xdr:row>63</xdr:row>
      <xdr:rowOff>19050</xdr:rowOff>
    </xdr:from>
    <xdr:ext cx="1123950" cy="1000125"/>
    <xdr:sp macro="" textlink="">
      <xdr:nvSpPr>
        <xdr:cNvPr id="55" name="Shape 55">
          <a:extLst>
            <a:ext uri="{FF2B5EF4-FFF2-40B4-BE49-F238E27FC236}">
              <a16:creationId xmlns:a16="http://schemas.microsoft.com/office/drawing/2014/main" id="{00000000-0008-0000-0700-000037000000}"/>
            </a:ext>
          </a:extLst>
        </xdr:cNvPr>
        <xdr:cNvSpPr/>
      </xdr:nvSpPr>
      <xdr:spPr>
        <a:xfrm>
          <a:off x="4788788" y="3284700"/>
          <a:ext cx="1114425" cy="9906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SEATING &amp; LAWN GAMES</a:t>
          </a:r>
          <a:endParaRPr sz="1400"/>
        </a:p>
      </xdr:txBody>
    </xdr:sp>
    <xdr:clientData fLocksWithSheet="0"/>
  </xdr:oneCellAnchor>
  <xdr:oneCellAnchor>
    <xdr:from>
      <xdr:col>2</xdr:col>
      <xdr:colOff>323850</xdr:colOff>
      <xdr:row>51</xdr:row>
      <xdr:rowOff>19050</xdr:rowOff>
    </xdr:from>
    <xdr:ext cx="1123950" cy="704850"/>
    <xdr:sp macro="" textlink="">
      <xdr:nvSpPr>
        <xdr:cNvPr id="56" name="Shape 56">
          <a:extLst>
            <a:ext uri="{FF2B5EF4-FFF2-40B4-BE49-F238E27FC236}">
              <a16:creationId xmlns:a16="http://schemas.microsoft.com/office/drawing/2014/main" id="{00000000-0008-0000-0700-000038000000}"/>
            </a:ext>
          </a:extLst>
        </xdr:cNvPr>
        <xdr:cNvSpPr/>
      </xdr:nvSpPr>
      <xdr:spPr>
        <a:xfrm>
          <a:off x="4788788" y="3432338"/>
          <a:ext cx="1114425" cy="695325"/>
        </a:xfrm>
        <a:prstGeom prst="rect">
          <a:avLst/>
        </a:prstGeom>
        <a:solidFill>
          <a:srgbClr val="A8D08C"/>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BICYCLE PARKING</a:t>
          </a:r>
          <a:endParaRPr sz="12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381000</xdr:colOff>
      <xdr:row>3</xdr:row>
      <xdr:rowOff>0</xdr:rowOff>
    </xdr:from>
    <xdr:ext cx="962025" cy="685800"/>
    <xdr:sp macro="" textlink="">
      <xdr:nvSpPr>
        <xdr:cNvPr id="57" name="Shape 57">
          <a:extLst>
            <a:ext uri="{FF2B5EF4-FFF2-40B4-BE49-F238E27FC236}">
              <a16:creationId xmlns:a16="http://schemas.microsoft.com/office/drawing/2014/main" id="{00000000-0008-0000-0900-000039000000}"/>
            </a:ext>
          </a:extLst>
        </xdr:cNvPr>
        <xdr:cNvSpPr/>
      </xdr:nvSpPr>
      <xdr:spPr>
        <a:xfrm>
          <a:off x="4869750" y="3441863"/>
          <a:ext cx="952500" cy="676275"/>
        </a:xfrm>
        <a:prstGeom prst="rect">
          <a:avLst/>
        </a:prstGeom>
        <a:solidFill>
          <a:srgbClr val="9CC2E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Arial"/>
            <a:buNone/>
          </a:pPr>
          <a:r>
            <a:rPr lang="en-US" sz="1100" b="1">
              <a:solidFill>
                <a:srgbClr val="000000"/>
              </a:solidFill>
              <a:latin typeface="Arial"/>
              <a:ea typeface="Arial"/>
              <a:cs typeface="Arial"/>
              <a:sym typeface="Arial"/>
            </a:rPr>
            <a:t>Home Tour Tickets and Information</a:t>
          </a:r>
          <a:endParaRPr sz="1100" b="1">
            <a:solidFill>
              <a:srgbClr val="000000"/>
            </a:solidFill>
          </a:endParaRPr>
        </a:p>
      </xdr:txBody>
    </xdr:sp>
    <xdr:clientData fLocksWithSheet="0"/>
  </xdr:oneCellAnchor>
  <xdr:oneCellAnchor>
    <xdr:from>
      <xdr:col>2</xdr:col>
      <xdr:colOff>371475</xdr:colOff>
      <xdr:row>6</xdr:row>
      <xdr:rowOff>19050</xdr:rowOff>
    </xdr:from>
    <xdr:ext cx="971550" cy="676275"/>
    <xdr:sp macro="" textlink="">
      <xdr:nvSpPr>
        <xdr:cNvPr id="58" name="Shape 58">
          <a:extLst>
            <a:ext uri="{FF2B5EF4-FFF2-40B4-BE49-F238E27FC236}">
              <a16:creationId xmlns:a16="http://schemas.microsoft.com/office/drawing/2014/main" id="{00000000-0008-0000-0900-00003A000000}"/>
            </a:ext>
          </a:extLst>
        </xdr:cNvPr>
        <xdr:cNvSpPr/>
      </xdr:nvSpPr>
      <xdr:spPr>
        <a:xfrm>
          <a:off x="4864988" y="3446625"/>
          <a:ext cx="962025" cy="666750"/>
        </a:xfrm>
        <a:prstGeom prst="rect">
          <a:avLst/>
        </a:prstGeom>
        <a:solidFill>
          <a:srgbClr val="9CC2E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Arial"/>
            <a:buNone/>
          </a:pPr>
          <a:r>
            <a:rPr lang="en-US" sz="1100" b="1">
              <a:solidFill>
                <a:srgbClr val="000000"/>
              </a:solidFill>
              <a:latin typeface="Arial"/>
              <a:ea typeface="Arial"/>
              <a:cs typeface="Arial"/>
              <a:sym typeface="Arial"/>
            </a:rPr>
            <a:t>Volunteer Check-in and Lounge</a:t>
          </a:r>
          <a:endParaRPr sz="1400"/>
        </a:p>
      </xdr:txBody>
    </xdr:sp>
    <xdr:clientData fLocksWithSheet="0"/>
  </xdr:oneCellAnchor>
  <xdr:oneCellAnchor>
    <xdr:from>
      <xdr:col>2</xdr:col>
      <xdr:colOff>352425</xdr:colOff>
      <xdr:row>11</xdr:row>
      <xdr:rowOff>0</xdr:rowOff>
    </xdr:from>
    <xdr:ext cx="990600" cy="371475"/>
    <xdr:sp macro="" textlink="">
      <xdr:nvSpPr>
        <xdr:cNvPr id="59" name="Shape 59">
          <a:extLst>
            <a:ext uri="{FF2B5EF4-FFF2-40B4-BE49-F238E27FC236}">
              <a16:creationId xmlns:a16="http://schemas.microsoft.com/office/drawing/2014/main" id="{00000000-0008-0000-0900-00003B000000}"/>
            </a:ext>
          </a:extLst>
        </xdr:cNvPr>
        <xdr:cNvSpPr/>
      </xdr:nvSpPr>
      <xdr:spPr>
        <a:xfrm>
          <a:off x="4855463" y="3599025"/>
          <a:ext cx="981075" cy="361950"/>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304800</xdr:colOff>
      <xdr:row>54</xdr:row>
      <xdr:rowOff>95250</xdr:rowOff>
    </xdr:from>
    <xdr:ext cx="1000125" cy="390525"/>
    <xdr:sp macro="" textlink="">
      <xdr:nvSpPr>
        <xdr:cNvPr id="60" name="Shape 60">
          <a:extLst>
            <a:ext uri="{FF2B5EF4-FFF2-40B4-BE49-F238E27FC236}">
              <a16:creationId xmlns:a16="http://schemas.microsoft.com/office/drawing/2014/main" id="{00000000-0008-0000-0900-00003C000000}"/>
            </a:ext>
          </a:extLst>
        </xdr:cNvPr>
        <xdr:cNvSpPr/>
      </xdr:nvSpPr>
      <xdr:spPr>
        <a:xfrm>
          <a:off x="4850700" y="3589500"/>
          <a:ext cx="990600" cy="381000"/>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371475</xdr:colOff>
      <xdr:row>74</xdr:row>
      <xdr:rowOff>104775</xdr:rowOff>
    </xdr:from>
    <xdr:ext cx="990600" cy="361950"/>
    <xdr:sp macro="" textlink="">
      <xdr:nvSpPr>
        <xdr:cNvPr id="61" name="Shape 61">
          <a:extLst>
            <a:ext uri="{FF2B5EF4-FFF2-40B4-BE49-F238E27FC236}">
              <a16:creationId xmlns:a16="http://schemas.microsoft.com/office/drawing/2014/main" id="{00000000-0008-0000-0900-00003D000000}"/>
            </a:ext>
          </a:extLst>
        </xdr:cNvPr>
        <xdr:cNvSpPr/>
      </xdr:nvSpPr>
      <xdr:spPr>
        <a:xfrm>
          <a:off x="4855463" y="3603788"/>
          <a:ext cx="981075" cy="352425"/>
        </a:xfrm>
        <a:prstGeom prst="rect">
          <a:avLst/>
        </a:prstGeom>
        <a:solidFill>
          <a:schemeClr val="accen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100"/>
            <a:buFont typeface="Arial"/>
            <a:buNone/>
          </a:pPr>
          <a:r>
            <a:rPr lang="en-US" sz="1100" b="1">
              <a:solidFill>
                <a:schemeClr val="lt1"/>
              </a:solidFill>
              <a:latin typeface="Arial"/>
              <a:ea typeface="Arial"/>
              <a:cs typeface="Arial"/>
              <a:sym typeface="Arial"/>
            </a:rPr>
            <a:t>Port-o-lets </a:t>
          </a:r>
          <a:endParaRPr sz="1400"/>
        </a:p>
      </xdr:txBody>
    </xdr:sp>
    <xdr:clientData fLocksWithSheet="0"/>
  </xdr:oneCellAnchor>
  <xdr:oneCellAnchor>
    <xdr:from>
      <xdr:col>2</xdr:col>
      <xdr:colOff>295275</xdr:colOff>
      <xdr:row>60</xdr:row>
      <xdr:rowOff>28575</xdr:rowOff>
    </xdr:from>
    <xdr:ext cx="1123950" cy="790575"/>
    <xdr:sp macro="" textlink="">
      <xdr:nvSpPr>
        <xdr:cNvPr id="62" name="Shape 62">
          <a:extLst>
            <a:ext uri="{FF2B5EF4-FFF2-40B4-BE49-F238E27FC236}">
              <a16:creationId xmlns:a16="http://schemas.microsoft.com/office/drawing/2014/main" id="{00000000-0008-0000-0900-00003E000000}"/>
            </a:ext>
          </a:extLst>
        </xdr:cNvPr>
        <xdr:cNvSpPr/>
      </xdr:nvSpPr>
      <xdr:spPr>
        <a:xfrm>
          <a:off x="4788788" y="3389475"/>
          <a:ext cx="1114425" cy="7810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Arial"/>
            <a:buNone/>
          </a:pPr>
          <a:r>
            <a:rPr lang="en-US" sz="1400" b="1">
              <a:solidFill>
                <a:schemeClr val="lt1"/>
              </a:solidFill>
              <a:latin typeface="Arial"/>
              <a:ea typeface="Arial"/>
              <a:cs typeface="Arial"/>
              <a:sym typeface="Arial"/>
            </a:rPr>
            <a:t>WINE &amp; BEER GARDEN</a:t>
          </a:r>
          <a:endParaRPr sz="1400"/>
        </a:p>
      </xdr:txBody>
    </xdr:sp>
    <xdr:clientData fLocksWithSheet="0"/>
  </xdr:oneCellAnchor>
  <xdr:oneCellAnchor>
    <xdr:from>
      <xdr:col>0</xdr:col>
      <xdr:colOff>809625</xdr:colOff>
      <xdr:row>64</xdr:row>
      <xdr:rowOff>85725</xdr:rowOff>
    </xdr:from>
    <xdr:ext cx="704850" cy="904875"/>
    <xdr:sp macro="" textlink="">
      <xdr:nvSpPr>
        <xdr:cNvPr id="63" name="Shape 63">
          <a:extLst>
            <a:ext uri="{FF2B5EF4-FFF2-40B4-BE49-F238E27FC236}">
              <a16:creationId xmlns:a16="http://schemas.microsoft.com/office/drawing/2014/main" id="{00000000-0008-0000-0900-00003F000000}"/>
            </a:ext>
          </a:extLst>
        </xdr:cNvPr>
        <xdr:cNvSpPr/>
      </xdr:nvSpPr>
      <xdr:spPr>
        <a:xfrm rot="-5400000">
          <a:off x="4898325" y="3427575"/>
          <a:ext cx="895350" cy="7048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Arial"/>
            <a:buNone/>
          </a:pPr>
          <a:r>
            <a:rPr lang="en-US" sz="1400" b="1">
              <a:solidFill>
                <a:schemeClr val="lt1"/>
              </a:solidFill>
              <a:latin typeface="Arial"/>
              <a:ea typeface="Arial"/>
              <a:cs typeface="Arial"/>
              <a:sym typeface="Arial"/>
            </a:rPr>
            <a:t>STAGE</a:t>
          </a:r>
          <a:endParaRPr sz="1400"/>
        </a:p>
      </xdr:txBody>
    </xdr:sp>
    <xdr:clientData fLocksWithSheet="0"/>
  </xdr:oneCellAnchor>
  <xdr:oneCellAnchor>
    <xdr:from>
      <xdr:col>2</xdr:col>
      <xdr:colOff>285750</xdr:colOff>
      <xdr:row>66</xdr:row>
      <xdr:rowOff>0</xdr:rowOff>
    </xdr:from>
    <xdr:ext cx="1123950" cy="314325"/>
    <xdr:sp macro="" textlink="">
      <xdr:nvSpPr>
        <xdr:cNvPr id="64" name="Shape 64">
          <a:extLst>
            <a:ext uri="{FF2B5EF4-FFF2-40B4-BE49-F238E27FC236}">
              <a16:creationId xmlns:a16="http://schemas.microsoft.com/office/drawing/2014/main" id="{00000000-0008-0000-0900-000040000000}"/>
            </a:ext>
          </a:extLst>
        </xdr:cNvPr>
        <xdr:cNvSpPr/>
      </xdr:nvSpPr>
      <xdr:spPr>
        <a:xfrm>
          <a:off x="4788788" y="3627600"/>
          <a:ext cx="1114425" cy="3048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200"/>
            <a:buFont typeface="Arial"/>
            <a:buNone/>
          </a:pPr>
          <a:r>
            <a:rPr lang="en-US" sz="1200">
              <a:solidFill>
                <a:schemeClr val="lt1"/>
              </a:solidFill>
              <a:latin typeface="Arial"/>
              <a:ea typeface="Arial"/>
              <a:cs typeface="Arial"/>
              <a:sym typeface="Arial"/>
            </a:rPr>
            <a:t>SEATING</a:t>
          </a:r>
          <a:endParaRPr sz="1400"/>
        </a:p>
      </xdr:txBody>
    </xdr:sp>
    <xdr:clientData fLocksWithSheet="0"/>
  </xdr:oneCellAnchor>
  <xdr:oneCellAnchor>
    <xdr:from>
      <xdr:col>3</xdr:col>
      <xdr:colOff>0</xdr:colOff>
      <xdr:row>60</xdr:row>
      <xdr:rowOff>0</xdr:rowOff>
    </xdr:from>
    <xdr:ext cx="523875" cy="2686050"/>
    <xdr:sp macro="" textlink="">
      <xdr:nvSpPr>
        <xdr:cNvPr id="65" name="Shape 65">
          <a:extLst>
            <a:ext uri="{FF2B5EF4-FFF2-40B4-BE49-F238E27FC236}">
              <a16:creationId xmlns:a16="http://schemas.microsoft.com/office/drawing/2014/main" id="{00000000-0008-0000-0900-000041000000}"/>
            </a:ext>
          </a:extLst>
        </xdr:cNvPr>
        <xdr:cNvSpPr/>
      </xdr:nvSpPr>
      <xdr:spPr>
        <a:xfrm rot="-5400000">
          <a:off x="4007738" y="3522825"/>
          <a:ext cx="2676525" cy="5143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FOOD TRUCKS</a:t>
          </a:r>
          <a:endParaRPr sz="1400"/>
        </a:p>
      </xdr:txBody>
    </xdr:sp>
    <xdr:clientData fLocksWithSheet="0"/>
  </xdr:oneCellAnchor>
  <xdr:oneCellAnchor>
    <xdr:from>
      <xdr:col>2</xdr:col>
      <xdr:colOff>323850</xdr:colOff>
      <xdr:row>69</xdr:row>
      <xdr:rowOff>85725</xdr:rowOff>
    </xdr:from>
    <xdr:ext cx="1123950" cy="790575"/>
    <xdr:sp macro="" textlink="">
      <xdr:nvSpPr>
        <xdr:cNvPr id="66" name="Shape 66">
          <a:extLst>
            <a:ext uri="{FF2B5EF4-FFF2-40B4-BE49-F238E27FC236}">
              <a16:creationId xmlns:a16="http://schemas.microsoft.com/office/drawing/2014/main" id="{00000000-0008-0000-0900-000042000000}"/>
            </a:ext>
          </a:extLst>
        </xdr:cNvPr>
        <xdr:cNvSpPr/>
      </xdr:nvSpPr>
      <xdr:spPr>
        <a:xfrm>
          <a:off x="4788788" y="3389475"/>
          <a:ext cx="1114425" cy="7810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Arial"/>
            <a:buNone/>
          </a:pPr>
          <a:r>
            <a:rPr lang="en-US" sz="1400" b="1">
              <a:solidFill>
                <a:schemeClr val="lt1"/>
              </a:solidFill>
              <a:latin typeface="Arial"/>
              <a:ea typeface="Arial"/>
              <a:cs typeface="Arial"/>
              <a:sym typeface="Arial"/>
            </a:rPr>
            <a:t>LAWN GAMES</a:t>
          </a:r>
          <a:endParaRPr sz="1400" b="1"/>
        </a:p>
      </xdr:txBody>
    </xdr:sp>
    <xdr:clientData fLocksWithSheet="0"/>
  </xdr:oneCellAnchor>
  <xdr:oneCellAnchor>
    <xdr:from>
      <xdr:col>4</xdr:col>
      <xdr:colOff>742950</xdr:colOff>
      <xdr:row>60</xdr:row>
      <xdr:rowOff>0</xdr:rowOff>
    </xdr:from>
    <xdr:ext cx="523875" cy="2686050"/>
    <xdr:sp macro="" textlink="">
      <xdr:nvSpPr>
        <xdr:cNvPr id="67" name="Shape 67">
          <a:extLst>
            <a:ext uri="{FF2B5EF4-FFF2-40B4-BE49-F238E27FC236}">
              <a16:creationId xmlns:a16="http://schemas.microsoft.com/office/drawing/2014/main" id="{00000000-0008-0000-0900-000043000000}"/>
            </a:ext>
          </a:extLst>
        </xdr:cNvPr>
        <xdr:cNvSpPr/>
      </xdr:nvSpPr>
      <xdr:spPr>
        <a:xfrm rot="-5400000">
          <a:off x="4007738" y="3522825"/>
          <a:ext cx="2676525" cy="514350"/>
        </a:xfrm>
        <a:prstGeom prst="rect">
          <a:avLst/>
        </a:prstGeom>
        <a:solidFill>
          <a:schemeClr val="accent2"/>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600"/>
            <a:buFont typeface="Arial"/>
            <a:buNone/>
          </a:pPr>
          <a:r>
            <a:rPr lang="en-US" sz="1600" b="1">
              <a:solidFill>
                <a:schemeClr val="lt1"/>
              </a:solidFill>
              <a:latin typeface="Arial"/>
              <a:ea typeface="Arial"/>
              <a:cs typeface="Arial"/>
              <a:sym typeface="Arial"/>
            </a:rPr>
            <a:t>FOOD TRUCKS</a:t>
          </a:r>
          <a:endParaRPr sz="1400"/>
        </a:p>
      </xdr:txBody>
    </xdr:sp>
    <xdr:clientData fLocksWithSheet="0"/>
  </xdr:oneCellAnchor>
  <xdr:oneCellAnchor>
    <xdr:from>
      <xdr:col>2</xdr:col>
      <xdr:colOff>323850</xdr:colOff>
      <xdr:row>49</xdr:row>
      <xdr:rowOff>133350</xdr:rowOff>
    </xdr:from>
    <xdr:ext cx="1038225" cy="685800"/>
    <xdr:sp macro="" textlink="">
      <xdr:nvSpPr>
        <xdr:cNvPr id="68" name="Shape 68">
          <a:extLst>
            <a:ext uri="{FF2B5EF4-FFF2-40B4-BE49-F238E27FC236}">
              <a16:creationId xmlns:a16="http://schemas.microsoft.com/office/drawing/2014/main" id="{00000000-0008-0000-0900-000044000000}"/>
            </a:ext>
          </a:extLst>
        </xdr:cNvPr>
        <xdr:cNvSpPr/>
      </xdr:nvSpPr>
      <xdr:spPr>
        <a:xfrm>
          <a:off x="4831650" y="3441863"/>
          <a:ext cx="1028700" cy="676275"/>
        </a:xfrm>
        <a:prstGeom prst="rect">
          <a:avLst/>
        </a:prstGeom>
        <a:solidFill>
          <a:srgbClr val="9CC2E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Arial"/>
            <a:buNone/>
          </a:pPr>
          <a:r>
            <a:rPr lang="en-US" sz="1100" b="1">
              <a:solidFill>
                <a:srgbClr val="000000"/>
              </a:solidFill>
              <a:latin typeface="Arial"/>
              <a:ea typeface="Arial"/>
              <a:cs typeface="Arial"/>
              <a:sym typeface="Arial"/>
            </a:rPr>
            <a:t>Sustainability Zone</a:t>
          </a:r>
          <a:endParaRPr sz="1100" b="1">
            <a:solidFill>
              <a:srgbClr val="000000"/>
            </a:solidFill>
            <a:latin typeface="Arial"/>
            <a:ea typeface="Arial"/>
            <a:cs typeface="Arial"/>
            <a:sym typeface="Arial"/>
          </a:endParaRPr>
        </a:p>
      </xdr:txBody>
    </xdr:sp>
    <xdr:clientData fLocksWithSheet="0"/>
  </xdr:oneCellAnchor>
  <xdr:oneCellAnchor>
    <xdr:from>
      <xdr:col>4</xdr:col>
      <xdr:colOff>742950</xdr:colOff>
      <xdr:row>57</xdr:row>
      <xdr:rowOff>28575</xdr:rowOff>
    </xdr:from>
    <xdr:ext cx="552450" cy="790575"/>
    <xdr:sp macro="" textlink="">
      <xdr:nvSpPr>
        <xdr:cNvPr id="69" name="Shape 69">
          <a:extLst>
            <a:ext uri="{FF2B5EF4-FFF2-40B4-BE49-F238E27FC236}">
              <a16:creationId xmlns:a16="http://schemas.microsoft.com/office/drawing/2014/main" id="{00000000-0008-0000-0900-000045000000}"/>
            </a:ext>
          </a:extLst>
        </xdr:cNvPr>
        <xdr:cNvSpPr/>
      </xdr:nvSpPr>
      <xdr:spPr>
        <a:xfrm rot="5400000">
          <a:off x="4955475" y="3508538"/>
          <a:ext cx="781050" cy="542925"/>
        </a:xfrm>
        <a:prstGeom prst="rect">
          <a:avLst/>
        </a:prstGeom>
        <a:solidFill>
          <a:srgbClr val="9CC2E5"/>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800"/>
            <a:buFont typeface="Arial"/>
            <a:buNone/>
          </a:pPr>
          <a:r>
            <a:rPr lang="en-US" sz="800" b="1">
              <a:solidFill>
                <a:srgbClr val="000000"/>
              </a:solidFill>
              <a:latin typeface="Arial"/>
              <a:ea typeface="Arial"/>
              <a:cs typeface="Arial"/>
              <a:sym typeface="Arial"/>
            </a:rPr>
            <a:t>Denver Water Truck</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533400</xdr:colOff>
      <xdr:row>35</xdr:row>
      <xdr:rowOff>9525</xdr:rowOff>
    </xdr:from>
    <xdr:ext cx="361950" cy="438150"/>
    <xdr:sp macro="" textlink="">
      <xdr:nvSpPr>
        <xdr:cNvPr id="70" name="Shape 70">
          <a:extLst>
            <a:ext uri="{FF2B5EF4-FFF2-40B4-BE49-F238E27FC236}">
              <a16:creationId xmlns:a16="http://schemas.microsoft.com/office/drawing/2014/main" id="{00000000-0008-0000-0F00-000046000000}"/>
            </a:ext>
          </a:extLst>
        </xdr:cNvPr>
        <xdr:cNvSpPr/>
      </xdr:nvSpPr>
      <xdr:spPr>
        <a:xfrm flipH="1">
          <a:off x="5169788" y="3565688"/>
          <a:ext cx="352425" cy="428625"/>
        </a:xfrm>
        <a:prstGeom prst="parallelogram">
          <a:avLst>
            <a:gd name="adj" fmla="val 25000"/>
          </a:avLst>
        </a:prstGeom>
        <a:solidFill>
          <a:srgbClr val="F4B08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0</xdr:colOff>
      <xdr:row>38</xdr:row>
      <xdr:rowOff>0</xdr:rowOff>
    </xdr:from>
    <xdr:ext cx="371475" cy="476250"/>
    <xdr:sp macro="" textlink="">
      <xdr:nvSpPr>
        <xdr:cNvPr id="71" name="Shape 71">
          <a:extLst>
            <a:ext uri="{FF2B5EF4-FFF2-40B4-BE49-F238E27FC236}">
              <a16:creationId xmlns:a16="http://schemas.microsoft.com/office/drawing/2014/main" id="{00000000-0008-0000-0F00-000047000000}"/>
            </a:ext>
          </a:extLst>
        </xdr:cNvPr>
        <xdr:cNvSpPr/>
      </xdr:nvSpPr>
      <xdr:spPr>
        <a:xfrm flipH="1">
          <a:off x="5165025" y="3546638"/>
          <a:ext cx="361950" cy="466725"/>
        </a:xfrm>
        <a:prstGeom prst="parallelogram">
          <a:avLst>
            <a:gd name="adj" fmla="val 25000"/>
          </a:avLst>
        </a:prstGeom>
        <a:solidFill>
          <a:srgbClr val="F4B08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0</xdr:colOff>
      <xdr:row>40</xdr:row>
      <xdr:rowOff>85725</xdr:rowOff>
    </xdr:from>
    <xdr:ext cx="371475" cy="523875"/>
    <xdr:sp macro="" textlink="">
      <xdr:nvSpPr>
        <xdr:cNvPr id="72" name="Shape 72">
          <a:extLst>
            <a:ext uri="{FF2B5EF4-FFF2-40B4-BE49-F238E27FC236}">
              <a16:creationId xmlns:a16="http://schemas.microsoft.com/office/drawing/2014/main" id="{00000000-0008-0000-0F00-000048000000}"/>
            </a:ext>
          </a:extLst>
        </xdr:cNvPr>
        <xdr:cNvSpPr/>
      </xdr:nvSpPr>
      <xdr:spPr>
        <a:xfrm flipH="1">
          <a:off x="5165025" y="3522825"/>
          <a:ext cx="361950" cy="514350"/>
        </a:xfrm>
        <a:prstGeom prst="parallelogram">
          <a:avLst>
            <a:gd name="adj" fmla="val 25000"/>
          </a:avLst>
        </a:prstGeom>
        <a:solidFill>
          <a:srgbClr val="F4B08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0</xdr:colOff>
      <xdr:row>44</xdr:row>
      <xdr:rowOff>0</xdr:rowOff>
    </xdr:from>
    <xdr:ext cx="371475" cy="476250"/>
    <xdr:sp macro="" textlink="">
      <xdr:nvSpPr>
        <xdr:cNvPr id="2" name="Shape 71">
          <a:extLst>
            <a:ext uri="{FF2B5EF4-FFF2-40B4-BE49-F238E27FC236}">
              <a16:creationId xmlns:a16="http://schemas.microsoft.com/office/drawing/2014/main" id="{00000000-0008-0000-0F00-000002000000}"/>
            </a:ext>
          </a:extLst>
        </xdr:cNvPr>
        <xdr:cNvSpPr/>
      </xdr:nvSpPr>
      <xdr:spPr>
        <a:xfrm flipH="1">
          <a:off x="5165025" y="3546638"/>
          <a:ext cx="361950" cy="466725"/>
        </a:xfrm>
        <a:prstGeom prst="parallelogram">
          <a:avLst>
            <a:gd name="adj" fmla="val 25000"/>
          </a:avLst>
        </a:prstGeom>
        <a:solidFill>
          <a:srgbClr val="F4B08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0</xdr:colOff>
      <xdr:row>47</xdr:row>
      <xdr:rowOff>0</xdr:rowOff>
    </xdr:from>
    <xdr:ext cx="371475" cy="476250"/>
    <xdr:sp macro="" textlink="">
      <xdr:nvSpPr>
        <xdr:cNvPr id="3" name="Shape 71">
          <a:extLst>
            <a:ext uri="{FF2B5EF4-FFF2-40B4-BE49-F238E27FC236}">
              <a16:creationId xmlns:a16="http://schemas.microsoft.com/office/drawing/2014/main" id="{00000000-0008-0000-0F00-000003000000}"/>
            </a:ext>
          </a:extLst>
        </xdr:cNvPr>
        <xdr:cNvSpPr/>
      </xdr:nvSpPr>
      <xdr:spPr>
        <a:xfrm flipH="1">
          <a:off x="5165025" y="3546638"/>
          <a:ext cx="361950" cy="466725"/>
        </a:xfrm>
        <a:prstGeom prst="parallelogram">
          <a:avLst>
            <a:gd name="adj" fmla="val 25000"/>
          </a:avLst>
        </a:prstGeom>
        <a:solidFill>
          <a:srgbClr val="F4B08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9</xdr:col>
      <xdr:colOff>533400</xdr:colOff>
      <xdr:row>20</xdr:row>
      <xdr:rowOff>0</xdr:rowOff>
    </xdr:from>
    <xdr:ext cx="2200275" cy="1562100"/>
    <xdr:sp macro="" textlink="">
      <xdr:nvSpPr>
        <xdr:cNvPr id="73" name="Shape 73">
          <a:extLst>
            <a:ext uri="{FF2B5EF4-FFF2-40B4-BE49-F238E27FC236}">
              <a16:creationId xmlns:a16="http://schemas.microsoft.com/office/drawing/2014/main" id="{00000000-0008-0000-0F00-000049000000}"/>
            </a:ext>
          </a:extLst>
        </xdr:cNvPr>
        <xdr:cNvSpPr/>
      </xdr:nvSpPr>
      <xdr:spPr>
        <a:xfrm>
          <a:off x="4250625" y="3003713"/>
          <a:ext cx="2190750" cy="1552575"/>
        </a:xfrm>
        <a:prstGeom prst="rect">
          <a:avLst/>
        </a:prstGeom>
        <a:solidFill>
          <a:srgbClr val="AEABAB"/>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400"/>
            <a:buFont typeface="Arial"/>
            <a:buNone/>
          </a:pPr>
          <a:endParaRPr sz="1400">
            <a:solidFill>
              <a:srgbClr val="000000"/>
            </a:solidFill>
          </a:endParaRPr>
        </a:p>
        <a:p>
          <a:pPr marL="0" lvl="0" indent="0" algn="l" rtl="0">
            <a:spcBef>
              <a:spcPts val="0"/>
            </a:spcBef>
            <a:spcAft>
              <a:spcPts val="0"/>
            </a:spcAft>
            <a:buClr>
              <a:srgbClr val="000000"/>
            </a:buClr>
            <a:buSzPts val="1400"/>
            <a:buFont typeface="Arial"/>
            <a:buNone/>
          </a:pPr>
          <a:r>
            <a:rPr lang="en-US" sz="1400">
              <a:solidFill>
                <a:srgbClr val="000000"/>
              </a:solidFill>
              <a:latin typeface="Arial"/>
              <a:ea typeface="Arial"/>
              <a:cs typeface="Arial"/>
              <a:sym typeface="Arial"/>
            </a:rPr>
            <a:t>    Bands:</a:t>
          </a:r>
          <a:endParaRPr sz="1400"/>
        </a:p>
        <a:p>
          <a:pPr marL="0" lvl="0" indent="0" algn="l" rtl="0">
            <a:spcBef>
              <a:spcPts val="0"/>
            </a:spcBef>
            <a:spcAft>
              <a:spcPts val="0"/>
            </a:spcAft>
            <a:buClr>
              <a:srgbClr val="000000"/>
            </a:buClr>
            <a:buSzPts val="1400"/>
            <a:buFont typeface="Arial"/>
            <a:buNone/>
          </a:pPr>
          <a:r>
            <a:rPr lang="en-US" sz="1400">
              <a:solidFill>
                <a:srgbClr val="000000"/>
              </a:solidFill>
              <a:latin typeface="Arial"/>
              <a:ea typeface="Arial"/>
              <a:cs typeface="Arial"/>
              <a:sym typeface="Arial"/>
            </a:rPr>
            <a:t>Hello Bourbon          11-1</a:t>
          </a:r>
          <a:endParaRPr sz="1400"/>
        </a:p>
        <a:p>
          <a:pPr marL="0" lvl="0" indent="0" algn="l" rtl="0">
            <a:spcBef>
              <a:spcPts val="0"/>
            </a:spcBef>
            <a:spcAft>
              <a:spcPts val="0"/>
            </a:spcAft>
            <a:buClr>
              <a:srgbClr val="000000"/>
            </a:buClr>
            <a:buSzPts val="1400"/>
            <a:buFont typeface="Arial"/>
            <a:buNone/>
          </a:pPr>
          <a:r>
            <a:rPr lang="en-US" sz="1400">
              <a:solidFill>
                <a:srgbClr val="000000"/>
              </a:solidFill>
              <a:latin typeface="Arial"/>
              <a:ea typeface="Arial"/>
              <a:cs typeface="Arial"/>
              <a:sym typeface="Arial"/>
            </a:rPr>
            <a:t>Call Me Home             1-3</a:t>
          </a:r>
          <a:endParaRPr sz="1400"/>
        </a:p>
        <a:p>
          <a:pPr marL="0" lvl="0" indent="0" algn="l" rtl="0">
            <a:spcBef>
              <a:spcPts val="0"/>
            </a:spcBef>
            <a:spcAft>
              <a:spcPts val="0"/>
            </a:spcAft>
            <a:buClr>
              <a:srgbClr val="000000"/>
            </a:buClr>
            <a:buSzPts val="1400"/>
            <a:buFont typeface="Arial"/>
            <a:buNone/>
          </a:pPr>
          <a:r>
            <a:rPr lang="en-US" sz="1400">
              <a:solidFill>
                <a:srgbClr val="000000"/>
              </a:solidFill>
              <a:latin typeface="Arial"/>
              <a:ea typeface="Arial"/>
              <a:cs typeface="Arial"/>
              <a:sym typeface="Arial"/>
            </a:rPr>
            <a:t>The Mossgatherers    3-5	</a:t>
          </a:r>
          <a:endParaRPr sz="1400"/>
        </a:p>
      </xdr:txBody>
    </xdr:sp>
    <xdr:clientData fLocksWithSheet="0"/>
  </xdr:oneCellAnchor>
  <xdr:oneCellAnchor>
    <xdr:from>
      <xdr:col>5</xdr:col>
      <xdr:colOff>352425</xdr:colOff>
      <xdr:row>2</xdr:row>
      <xdr:rowOff>0</xdr:rowOff>
    </xdr:from>
    <xdr:ext cx="952500" cy="1095375"/>
    <xdr:sp macro="" textlink="">
      <xdr:nvSpPr>
        <xdr:cNvPr id="74" name="Shape 74">
          <a:extLst>
            <a:ext uri="{FF2B5EF4-FFF2-40B4-BE49-F238E27FC236}">
              <a16:creationId xmlns:a16="http://schemas.microsoft.com/office/drawing/2014/main" id="{00000000-0008-0000-0F00-00004A000000}"/>
            </a:ext>
          </a:extLst>
        </xdr:cNvPr>
        <xdr:cNvSpPr/>
      </xdr:nvSpPr>
      <xdr:spPr>
        <a:xfrm>
          <a:off x="4874513" y="3237075"/>
          <a:ext cx="942975" cy="1085850"/>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Bouncy Castle</a:t>
          </a:r>
          <a:endParaRPr sz="1400"/>
        </a:p>
      </xdr:txBody>
    </xdr:sp>
    <xdr:clientData fLocksWithSheet="0"/>
  </xdr:oneCellAnchor>
  <xdr:oneCellAnchor>
    <xdr:from>
      <xdr:col>10</xdr:col>
      <xdr:colOff>190500</xdr:colOff>
      <xdr:row>2</xdr:row>
      <xdr:rowOff>47625</xdr:rowOff>
    </xdr:from>
    <xdr:ext cx="1381125" cy="561975"/>
    <xdr:sp macro="" textlink="">
      <xdr:nvSpPr>
        <xdr:cNvPr id="75" name="Shape 75">
          <a:extLst>
            <a:ext uri="{FF2B5EF4-FFF2-40B4-BE49-F238E27FC236}">
              <a16:creationId xmlns:a16="http://schemas.microsoft.com/office/drawing/2014/main" id="{00000000-0008-0000-0F00-00004B000000}"/>
            </a:ext>
          </a:extLst>
        </xdr:cNvPr>
        <xdr:cNvSpPr/>
      </xdr:nvSpPr>
      <xdr:spPr>
        <a:xfrm>
          <a:off x="4660200" y="3503775"/>
          <a:ext cx="1371600" cy="552450"/>
        </a:xfrm>
        <a:prstGeom prst="rect">
          <a:avLst/>
        </a:prstGeom>
        <a:solidFill>
          <a:srgbClr val="F7CAAC"/>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GPHC Booth/Ticket Sales</a:t>
          </a:r>
          <a:endParaRPr sz="1400"/>
        </a:p>
      </xdr:txBody>
    </xdr:sp>
    <xdr:clientData fLocksWithSheet="0"/>
  </xdr:oneCellAnchor>
  <xdr:oneCellAnchor>
    <xdr:from>
      <xdr:col>10</xdr:col>
      <xdr:colOff>390525</xdr:colOff>
      <xdr:row>5</xdr:row>
      <xdr:rowOff>28575</xdr:rowOff>
    </xdr:from>
    <xdr:ext cx="952500" cy="657225"/>
    <xdr:sp macro="" textlink="">
      <xdr:nvSpPr>
        <xdr:cNvPr id="76" name="Shape 76">
          <a:extLst>
            <a:ext uri="{FF2B5EF4-FFF2-40B4-BE49-F238E27FC236}">
              <a16:creationId xmlns:a16="http://schemas.microsoft.com/office/drawing/2014/main" id="{00000000-0008-0000-0F00-00004C000000}"/>
            </a:ext>
          </a:extLst>
        </xdr:cNvPr>
        <xdr:cNvSpPr/>
      </xdr:nvSpPr>
      <xdr:spPr>
        <a:xfrm>
          <a:off x="4874513" y="3456150"/>
          <a:ext cx="942975" cy="647700"/>
        </a:xfrm>
        <a:prstGeom prst="rect">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Volunteer Check-in</a:t>
          </a:r>
          <a:endParaRPr sz="1400"/>
        </a:p>
      </xdr:txBody>
    </xdr:sp>
    <xdr:clientData fLocksWithSheet="0"/>
  </xdr:oneCellAnchor>
  <xdr:oneCellAnchor>
    <xdr:from>
      <xdr:col>18</xdr:col>
      <xdr:colOff>0</xdr:colOff>
      <xdr:row>33</xdr:row>
      <xdr:rowOff>0</xdr:rowOff>
    </xdr:from>
    <xdr:ext cx="3276600" cy="514350"/>
    <xdr:sp macro="" textlink="">
      <xdr:nvSpPr>
        <xdr:cNvPr id="77" name="Shape 77">
          <a:extLst>
            <a:ext uri="{FF2B5EF4-FFF2-40B4-BE49-F238E27FC236}">
              <a16:creationId xmlns:a16="http://schemas.microsoft.com/office/drawing/2014/main" id="{00000000-0008-0000-0F00-00004D000000}"/>
            </a:ext>
          </a:extLst>
        </xdr:cNvPr>
        <xdr:cNvSpPr/>
      </xdr:nvSpPr>
      <xdr:spPr>
        <a:xfrm>
          <a:off x="3712463" y="3527588"/>
          <a:ext cx="3267075" cy="504825"/>
        </a:xfrm>
        <a:prstGeom prst="lef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 1-50</a:t>
          </a:r>
          <a:endParaRPr sz="1400"/>
        </a:p>
      </xdr:txBody>
    </xdr:sp>
    <xdr:clientData fLocksWithSheet="0"/>
  </xdr:oneCellAnchor>
  <xdr:oneCellAnchor>
    <xdr:from>
      <xdr:col>17</xdr:col>
      <xdr:colOff>47625</xdr:colOff>
      <xdr:row>9</xdr:row>
      <xdr:rowOff>9525</xdr:rowOff>
    </xdr:from>
    <xdr:ext cx="552450" cy="3429000"/>
    <xdr:sp macro="" textlink="">
      <xdr:nvSpPr>
        <xdr:cNvPr id="78" name="Shape 78">
          <a:extLst>
            <a:ext uri="{FF2B5EF4-FFF2-40B4-BE49-F238E27FC236}">
              <a16:creationId xmlns:a16="http://schemas.microsoft.com/office/drawing/2014/main" id="{00000000-0008-0000-0F00-00004E000000}"/>
            </a:ext>
          </a:extLst>
        </xdr:cNvPr>
        <xdr:cNvSpPr/>
      </xdr:nvSpPr>
      <xdr:spPr>
        <a:xfrm>
          <a:off x="5074538" y="2070263"/>
          <a:ext cx="542925" cy="341947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a:t>
          </a:r>
          <a:endParaRPr sz="1400"/>
        </a:p>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 1-50</a:t>
          </a:r>
          <a:endParaRPr sz="1400"/>
        </a:p>
      </xdr:txBody>
    </xdr:sp>
    <xdr:clientData fLocksWithSheet="0"/>
  </xdr:oneCellAnchor>
  <xdr:oneCellAnchor>
    <xdr:from>
      <xdr:col>18</xdr:col>
      <xdr:colOff>47625</xdr:colOff>
      <xdr:row>70</xdr:row>
      <xdr:rowOff>0</xdr:rowOff>
    </xdr:from>
    <xdr:ext cx="1276350" cy="533400"/>
    <xdr:sp macro="" textlink="">
      <xdr:nvSpPr>
        <xdr:cNvPr id="79" name="Shape 79">
          <a:extLst>
            <a:ext uri="{FF2B5EF4-FFF2-40B4-BE49-F238E27FC236}">
              <a16:creationId xmlns:a16="http://schemas.microsoft.com/office/drawing/2014/main" id="{00000000-0008-0000-0F00-00004F000000}"/>
            </a:ext>
          </a:extLst>
        </xdr:cNvPr>
        <xdr:cNvSpPr/>
      </xdr:nvSpPr>
      <xdr:spPr>
        <a:xfrm>
          <a:off x="4712588" y="3518063"/>
          <a:ext cx="1266825" cy="523875"/>
        </a:xfrm>
        <a:prstGeom prst="leftArrow">
          <a:avLst>
            <a:gd name="adj1" fmla="val 50000"/>
            <a:gd name="adj2" fmla="val 50000"/>
          </a:avLst>
        </a:prstGeom>
        <a:solidFill>
          <a:srgbClr val="FF00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 71-120</a:t>
          </a:r>
          <a:endParaRPr sz="1400"/>
        </a:p>
      </xdr:txBody>
    </xdr:sp>
    <xdr:clientData fLocksWithSheet="0"/>
  </xdr:oneCellAnchor>
  <xdr:oneCellAnchor>
    <xdr:from>
      <xdr:col>17</xdr:col>
      <xdr:colOff>19050</xdr:colOff>
      <xdr:row>65</xdr:row>
      <xdr:rowOff>0</xdr:rowOff>
    </xdr:from>
    <xdr:ext cx="552450" cy="1228725"/>
    <xdr:sp macro="" textlink="">
      <xdr:nvSpPr>
        <xdr:cNvPr id="80" name="Shape 80">
          <a:extLst>
            <a:ext uri="{FF2B5EF4-FFF2-40B4-BE49-F238E27FC236}">
              <a16:creationId xmlns:a16="http://schemas.microsoft.com/office/drawing/2014/main" id="{00000000-0008-0000-0F00-000050000000}"/>
            </a:ext>
          </a:extLst>
        </xdr:cNvPr>
        <xdr:cNvSpPr/>
      </xdr:nvSpPr>
      <xdr:spPr>
        <a:xfrm>
          <a:off x="5074538" y="3170400"/>
          <a:ext cx="542925" cy="1219200"/>
        </a:xfrm>
        <a:prstGeom prst="upArrow">
          <a:avLst>
            <a:gd name="adj1" fmla="val 50000"/>
            <a:gd name="adj2" fmla="val 50000"/>
          </a:avLst>
        </a:prstGeom>
        <a:solidFill>
          <a:srgbClr val="FF00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0</xdr:colOff>
      <xdr:row>42</xdr:row>
      <xdr:rowOff>47625</xdr:rowOff>
    </xdr:from>
    <xdr:ext cx="552450" cy="3476625"/>
    <xdr:sp macro="" textlink="">
      <xdr:nvSpPr>
        <xdr:cNvPr id="81" name="Shape 81">
          <a:extLst>
            <a:ext uri="{FF2B5EF4-FFF2-40B4-BE49-F238E27FC236}">
              <a16:creationId xmlns:a16="http://schemas.microsoft.com/office/drawing/2014/main" id="{00000000-0008-0000-0F00-000051000000}"/>
            </a:ext>
          </a:extLst>
        </xdr:cNvPr>
        <xdr:cNvSpPr/>
      </xdr:nvSpPr>
      <xdr:spPr>
        <a:xfrm>
          <a:off x="5074538" y="2046450"/>
          <a:ext cx="542925" cy="3467100"/>
        </a:xfrm>
        <a:prstGeom prst="upArrow">
          <a:avLst>
            <a:gd name="adj1" fmla="val 50000"/>
            <a:gd name="adj2" fmla="val 50000"/>
          </a:avLst>
        </a:prstGeom>
        <a:solidFill>
          <a:srgbClr val="FF00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 71-120</a:t>
          </a:r>
          <a:endParaRPr sz="1400"/>
        </a:p>
      </xdr:txBody>
    </xdr:sp>
    <xdr:clientData fLocksWithSheet="0"/>
  </xdr:oneCellAnchor>
  <xdr:oneCellAnchor>
    <xdr:from>
      <xdr:col>13</xdr:col>
      <xdr:colOff>66675</xdr:colOff>
      <xdr:row>37</xdr:row>
      <xdr:rowOff>0</xdr:rowOff>
    </xdr:from>
    <xdr:ext cx="819150" cy="714375"/>
    <xdr:sp macro="" textlink="">
      <xdr:nvSpPr>
        <xdr:cNvPr id="82" name="Shape 82">
          <a:extLst>
            <a:ext uri="{FF2B5EF4-FFF2-40B4-BE49-F238E27FC236}">
              <a16:creationId xmlns:a16="http://schemas.microsoft.com/office/drawing/2014/main" id="{00000000-0008-0000-0F00-000052000000}"/>
            </a:ext>
          </a:extLst>
        </xdr:cNvPr>
        <xdr:cNvSpPr/>
      </xdr:nvSpPr>
      <xdr:spPr>
        <a:xfrm>
          <a:off x="4941188" y="3427575"/>
          <a:ext cx="809625" cy="704850"/>
        </a:xfrm>
        <a:prstGeom prst="trapezoid">
          <a:avLst>
            <a:gd name="adj" fmla="val 25000"/>
          </a:avLst>
        </a:prstGeom>
        <a:solidFill>
          <a:srgbClr val="833C0B"/>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Porta Potties</a:t>
          </a:r>
          <a:endParaRPr sz="1400"/>
        </a:p>
      </xdr:txBody>
    </xdr:sp>
    <xdr:clientData fLocksWithSheet="0"/>
  </xdr:oneCellAnchor>
  <xdr:oneCellAnchor>
    <xdr:from>
      <xdr:col>13</xdr:col>
      <xdr:colOff>0</xdr:colOff>
      <xdr:row>14</xdr:row>
      <xdr:rowOff>0</xdr:rowOff>
    </xdr:from>
    <xdr:ext cx="819150" cy="714375"/>
    <xdr:sp macro="" textlink="">
      <xdr:nvSpPr>
        <xdr:cNvPr id="83" name="Shape 83">
          <a:extLst>
            <a:ext uri="{FF2B5EF4-FFF2-40B4-BE49-F238E27FC236}">
              <a16:creationId xmlns:a16="http://schemas.microsoft.com/office/drawing/2014/main" id="{00000000-0008-0000-0F00-000053000000}"/>
            </a:ext>
          </a:extLst>
        </xdr:cNvPr>
        <xdr:cNvSpPr/>
      </xdr:nvSpPr>
      <xdr:spPr>
        <a:xfrm>
          <a:off x="4941188" y="3427575"/>
          <a:ext cx="809625" cy="704850"/>
        </a:xfrm>
        <a:prstGeom prst="trapezoid">
          <a:avLst>
            <a:gd name="adj" fmla="val 25000"/>
          </a:avLst>
        </a:prstGeom>
        <a:solidFill>
          <a:srgbClr val="833C0B"/>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Porta Potties</a:t>
          </a:r>
          <a:endParaRPr sz="1400"/>
        </a:p>
      </xdr:txBody>
    </xdr:sp>
    <xdr:clientData fLocksWithSheet="0"/>
  </xdr:oneCellAnchor>
  <xdr:oneCellAnchor>
    <xdr:from>
      <xdr:col>6</xdr:col>
      <xdr:colOff>142875</xdr:colOff>
      <xdr:row>20</xdr:row>
      <xdr:rowOff>85725</xdr:rowOff>
    </xdr:from>
    <xdr:ext cx="1047750" cy="923925"/>
    <xdr:sp macro="" textlink="">
      <xdr:nvSpPr>
        <xdr:cNvPr id="84" name="Shape 84">
          <a:extLst>
            <a:ext uri="{FF2B5EF4-FFF2-40B4-BE49-F238E27FC236}">
              <a16:creationId xmlns:a16="http://schemas.microsoft.com/office/drawing/2014/main" id="{00000000-0008-0000-0F00-000054000000}"/>
            </a:ext>
          </a:extLst>
        </xdr:cNvPr>
        <xdr:cNvSpPr/>
      </xdr:nvSpPr>
      <xdr:spPr>
        <a:xfrm>
          <a:off x="4826888" y="3322800"/>
          <a:ext cx="1038225" cy="914400"/>
        </a:xfrm>
        <a:prstGeom prst="snip2SameRect">
          <a:avLst>
            <a:gd name="adj1" fmla="val 16667"/>
            <a:gd name="adj2" fmla="val 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Wine &amp; Beer Garden</a:t>
          </a:r>
          <a:endParaRPr sz="1400"/>
        </a:p>
      </xdr:txBody>
    </xdr:sp>
    <xdr:clientData fLocksWithSheet="0"/>
  </xdr:oneCellAnchor>
  <xdr:oneCellAnchor>
    <xdr:from>
      <xdr:col>0</xdr:col>
      <xdr:colOff>266700</xdr:colOff>
      <xdr:row>32</xdr:row>
      <xdr:rowOff>76200</xdr:rowOff>
    </xdr:from>
    <xdr:ext cx="1114425" cy="466725"/>
    <xdr:sp macro="" textlink="">
      <xdr:nvSpPr>
        <xdr:cNvPr id="85" name="Shape 85">
          <a:extLst>
            <a:ext uri="{FF2B5EF4-FFF2-40B4-BE49-F238E27FC236}">
              <a16:creationId xmlns:a16="http://schemas.microsoft.com/office/drawing/2014/main" id="{00000000-0008-0000-0F00-000055000000}"/>
            </a:ext>
          </a:extLst>
        </xdr:cNvPr>
        <xdr:cNvSpPr/>
      </xdr:nvSpPr>
      <xdr:spPr>
        <a:xfrm>
          <a:off x="4793550" y="3551400"/>
          <a:ext cx="1104900" cy="457200"/>
        </a:xfrm>
        <a:prstGeom prst="stripedRightArrow">
          <a:avLst>
            <a:gd name="adj1" fmla="val 50000"/>
            <a:gd name="adj2" fmla="val 50000"/>
          </a:avLst>
        </a:prstGeom>
        <a:solidFill>
          <a:srgbClr val="C55A1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Food</a:t>
          </a:r>
          <a:endParaRPr sz="1400"/>
        </a:p>
      </xdr:txBody>
    </xdr:sp>
    <xdr:clientData fLocksWithSheet="0"/>
  </xdr:oneCellAnchor>
  <xdr:oneCellAnchor>
    <xdr:from>
      <xdr:col>5</xdr:col>
      <xdr:colOff>514350</xdr:colOff>
      <xdr:row>27</xdr:row>
      <xdr:rowOff>57150</xdr:rowOff>
    </xdr:from>
    <xdr:ext cx="542925" cy="1228725"/>
    <xdr:sp macro="" textlink="">
      <xdr:nvSpPr>
        <xdr:cNvPr id="86" name="Shape 86">
          <a:extLst>
            <a:ext uri="{FF2B5EF4-FFF2-40B4-BE49-F238E27FC236}">
              <a16:creationId xmlns:a16="http://schemas.microsoft.com/office/drawing/2014/main" id="{00000000-0008-0000-0F00-000056000000}"/>
            </a:ext>
          </a:extLst>
        </xdr:cNvPr>
        <xdr:cNvSpPr/>
      </xdr:nvSpPr>
      <xdr:spPr>
        <a:xfrm>
          <a:off x="5079300" y="3170400"/>
          <a:ext cx="533400" cy="1219200"/>
        </a:xfrm>
        <a:prstGeom prst="upArrow">
          <a:avLst>
            <a:gd name="adj1" fmla="val 50000"/>
            <a:gd name="adj2" fmla="val 50000"/>
          </a:avLst>
        </a:prstGeom>
        <a:solidFill>
          <a:srgbClr val="C55A1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Food</a:t>
          </a:r>
          <a:endParaRPr sz="1400"/>
        </a:p>
      </xdr:txBody>
    </xdr:sp>
    <xdr:clientData fLocksWithSheet="0"/>
  </xdr:oneCellAnchor>
  <xdr:oneCellAnchor>
    <xdr:from>
      <xdr:col>4</xdr:col>
      <xdr:colOff>0</xdr:colOff>
      <xdr:row>32</xdr:row>
      <xdr:rowOff>66675</xdr:rowOff>
    </xdr:from>
    <xdr:ext cx="1028700" cy="523875"/>
    <xdr:sp macro="" textlink="">
      <xdr:nvSpPr>
        <xdr:cNvPr id="87" name="Shape 87">
          <a:extLst>
            <a:ext uri="{FF2B5EF4-FFF2-40B4-BE49-F238E27FC236}">
              <a16:creationId xmlns:a16="http://schemas.microsoft.com/office/drawing/2014/main" id="{00000000-0008-0000-0F00-000057000000}"/>
            </a:ext>
          </a:extLst>
        </xdr:cNvPr>
        <xdr:cNvSpPr/>
      </xdr:nvSpPr>
      <xdr:spPr>
        <a:xfrm>
          <a:off x="4836413" y="3522825"/>
          <a:ext cx="1019175" cy="514350"/>
        </a:xfrm>
        <a:prstGeom prst="stripedRightArrow">
          <a:avLst>
            <a:gd name="adj1" fmla="val 50000"/>
            <a:gd name="adj2" fmla="val 50000"/>
          </a:avLst>
        </a:prstGeom>
        <a:solidFill>
          <a:srgbClr val="C55A1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Food</a:t>
          </a:r>
          <a:endParaRPr sz="1400"/>
        </a:p>
      </xdr:txBody>
    </xdr:sp>
    <xdr:clientData fLocksWithSheet="0"/>
  </xdr:oneCellAnchor>
  <xdr:oneCellAnchor>
    <xdr:from>
      <xdr:col>0</xdr:col>
      <xdr:colOff>514350</xdr:colOff>
      <xdr:row>33</xdr:row>
      <xdr:rowOff>419100</xdr:rowOff>
    </xdr:from>
    <xdr:ext cx="1333500" cy="428625"/>
    <xdr:sp macro="" textlink="">
      <xdr:nvSpPr>
        <xdr:cNvPr id="88" name="Shape 88">
          <a:extLst>
            <a:ext uri="{FF2B5EF4-FFF2-40B4-BE49-F238E27FC236}">
              <a16:creationId xmlns:a16="http://schemas.microsoft.com/office/drawing/2014/main" id="{00000000-0008-0000-0F00-000058000000}"/>
            </a:ext>
          </a:extLst>
        </xdr:cNvPr>
        <xdr:cNvSpPr/>
      </xdr:nvSpPr>
      <xdr:spPr>
        <a:xfrm>
          <a:off x="4684013" y="3570450"/>
          <a:ext cx="1323975" cy="419100"/>
        </a:xfrm>
        <a:prstGeom prst="stripedRightArrow">
          <a:avLst>
            <a:gd name="adj1" fmla="val 50000"/>
            <a:gd name="adj2" fmla="val 50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 51-67</a:t>
          </a:r>
          <a:endParaRPr sz="1400"/>
        </a:p>
      </xdr:txBody>
    </xdr:sp>
    <xdr:clientData fLocksWithSheet="0"/>
  </xdr:oneCellAnchor>
  <xdr:oneCellAnchor>
    <xdr:from>
      <xdr:col>4</xdr:col>
      <xdr:colOff>542925</xdr:colOff>
      <xdr:row>33</xdr:row>
      <xdr:rowOff>361950</xdr:rowOff>
    </xdr:from>
    <xdr:ext cx="1190625" cy="466725"/>
    <xdr:sp macro="" textlink="">
      <xdr:nvSpPr>
        <xdr:cNvPr id="89" name="Shape 89">
          <a:extLst>
            <a:ext uri="{FF2B5EF4-FFF2-40B4-BE49-F238E27FC236}">
              <a16:creationId xmlns:a16="http://schemas.microsoft.com/office/drawing/2014/main" id="{00000000-0008-0000-0F00-000059000000}"/>
            </a:ext>
          </a:extLst>
        </xdr:cNvPr>
        <xdr:cNvSpPr/>
      </xdr:nvSpPr>
      <xdr:spPr>
        <a:xfrm>
          <a:off x="4755450" y="3551400"/>
          <a:ext cx="1181100" cy="457200"/>
        </a:xfrm>
        <a:prstGeom prst="stripedRightArrow">
          <a:avLst>
            <a:gd name="adj1" fmla="val 50000"/>
            <a:gd name="adj2" fmla="val 50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 51-67</a:t>
          </a:r>
          <a:endParaRPr sz="1400"/>
        </a:p>
      </xdr:txBody>
    </xdr:sp>
    <xdr:clientData fLocksWithSheet="0"/>
  </xdr:oneCellAnchor>
  <xdr:oneCellAnchor>
    <xdr:from>
      <xdr:col>15</xdr:col>
      <xdr:colOff>47625</xdr:colOff>
      <xdr:row>34</xdr:row>
      <xdr:rowOff>0</xdr:rowOff>
    </xdr:from>
    <xdr:ext cx="1171575" cy="457200"/>
    <xdr:sp macro="" textlink="">
      <xdr:nvSpPr>
        <xdr:cNvPr id="90" name="Shape 90">
          <a:extLst>
            <a:ext uri="{FF2B5EF4-FFF2-40B4-BE49-F238E27FC236}">
              <a16:creationId xmlns:a16="http://schemas.microsoft.com/office/drawing/2014/main" id="{00000000-0008-0000-0F00-00005A000000}"/>
            </a:ext>
          </a:extLst>
        </xdr:cNvPr>
        <xdr:cNvSpPr/>
      </xdr:nvSpPr>
      <xdr:spPr>
        <a:xfrm>
          <a:off x="4764975" y="3556163"/>
          <a:ext cx="1162050" cy="447675"/>
        </a:xfrm>
        <a:prstGeom prst="stripedRightArrow">
          <a:avLst>
            <a:gd name="adj1" fmla="val 50000"/>
            <a:gd name="adj2" fmla="val 50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 51-67</a:t>
          </a:r>
          <a:endParaRPr sz="1400"/>
        </a:p>
      </xdr:txBody>
    </xdr:sp>
    <xdr:clientData fLocksWithSheet="0"/>
  </xdr:oneCellAnchor>
  <xdr:oneCellAnchor>
    <xdr:from>
      <xdr:col>21</xdr:col>
      <xdr:colOff>542925</xdr:colOff>
      <xdr:row>70</xdr:row>
      <xdr:rowOff>0</xdr:rowOff>
    </xdr:from>
    <xdr:ext cx="1247775" cy="495300"/>
    <xdr:sp macro="" textlink="">
      <xdr:nvSpPr>
        <xdr:cNvPr id="91" name="Shape 91">
          <a:extLst>
            <a:ext uri="{FF2B5EF4-FFF2-40B4-BE49-F238E27FC236}">
              <a16:creationId xmlns:a16="http://schemas.microsoft.com/office/drawing/2014/main" id="{00000000-0008-0000-0F00-00005B000000}"/>
            </a:ext>
          </a:extLst>
        </xdr:cNvPr>
        <xdr:cNvSpPr/>
      </xdr:nvSpPr>
      <xdr:spPr>
        <a:xfrm>
          <a:off x="4726875" y="3537113"/>
          <a:ext cx="1238250" cy="485775"/>
        </a:xfrm>
        <a:prstGeom prst="leftArrow">
          <a:avLst>
            <a:gd name="adj1" fmla="val 50000"/>
            <a:gd name="adj2" fmla="val 50000"/>
          </a:avLst>
        </a:prstGeom>
        <a:solidFill>
          <a:srgbClr val="FF00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 71-120</a:t>
          </a:r>
          <a:endParaRPr sz="1400"/>
        </a:p>
      </xdr:txBody>
    </xdr:sp>
    <xdr:clientData fLocksWithSheet="0"/>
  </xdr:oneCellAnchor>
  <xdr:oneCellAnchor>
    <xdr:from>
      <xdr:col>8</xdr:col>
      <xdr:colOff>104775</xdr:colOff>
      <xdr:row>10</xdr:row>
      <xdr:rowOff>9525</xdr:rowOff>
    </xdr:from>
    <xdr:ext cx="1143000" cy="447675"/>
    <xdr:sp macro="" textlink="">
      <xdr:nvSpPr>
        <xdr:cNvPr id="92" name="Shape 92">
          <a:extLst>
            <a:ext uri="{FF2B5EF4-FFF2-40B4-BE49-F238E27FC236}">
              <a16:creationId xmlns:a16="http://schemas.microsoft.com/office/drawing/2014/main" id="{00000000-0008-0000-0F00-00005C000000}"/>
            </a:ext>
          </a:extLst>
        </xdr:cNvPr>
        <xdr:cNvSpPr/>
      </xdr:nvSpPr>
      <xdr:spPr>
        <a:xfrm>
          <a:off x="4779263" y="3560925"/>
          <a:ext cx="1133475" cy="438150"/>
        </a:xfrm>
        <a:prstGeom prst="ellipse">
          <a:avLst/>
        </a:prstGeom>
        <a:solidFill>
          <a:srgbClr val="FFFF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SolaRover</a:t>
          </a:r>
          <a:endParaRPr sz="1400"/>
        </a:p>
      </xdr:txBody>
    </xdr:sp>
    <xdr:clientData fLocksWithSheet="0"/>
  </xdr:oneCellAnchor>
  <xdr:oneCellAnchor>
    <xdr:from>
      <xdr:col>10</xdr:col>
      <xdr:colOff>114300</xdr:colOff>
      <xdr:row>31</xdr:row>
      <xdr:rowOff>0</xdr:rowOff>
    </xdr:from>
    <xdr:ext cx="1162050" cy="552450"/>
    <xdr:sp macro="" textlink="">
      <xdr:nvSpPr>
        <xdr:cNvPr id="93" name="Shape 93">
          <a:extLst>
            <a:ext uri="{FF2B5EF4-FFF2-40B4-BE49-F238E27FC236}">
              <a16:creationId xmlns:a16="http://schemas.microsoft.com/office/drawing/2014/main" id="{00000000-0008-0000-0F00-00005D000000}"/>
            </a:ext>
          </a:extLst>
        </xdr:cNvPr>
        <xdr:cNvSpPr/>
      </xdr:nvSpPr>
      <xdr:spPr>
        <a:xfrm>
          <a:off x="4769738" y="3508538"/>
          <a:ext cx="1152525" cy="542925"/>
        </a:xfrm>
        <a:prstGeom prst="ellipse">
          <a:avLst/>
        </a:prstGeom>
        <a:solidFill>
          <a:srgbClr val="FFFF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SolaRover</a:t>
          </a:r>
          <a:endParaRPr sz="1400"/>
        </a:p>
      </xdr:txBody>
    </xdr:sp>
    <xdr:clientData fLocksWithSheet="0"/>
  </xdr:oneCellAnchor>
  <xdr:oneCellAnchor>
    <xdr:from>
      <xdr:col>9</xdr:col>
      <xdr:colOff>361950</xdr:colOff>
      <xdr:row>54</xdr:row>
      <xdr:rowOff>0</xdr:rowOff>
    </xdr:from>
    <xdr:ext cx="2781300" cy="1704975"/>
    <xdr:sp macro="" textlink="">
      <xdr:nvSpPr>
        <xdr:cNvPr id="94" name="Shape 94">
          <a:extLst>
            <a:ext uri="{FF2B5EF4-FFF2-40B4-BE49-F238E27FC236}">
              <a16:creationId xmlns:a16="http://schemas.microsoft.com/office/drawing/2014/main" id="{00000000-0008-0000-0F00-00005E000000}"/>
            </a:ext>
          </a:extLst>
        </xdr:cNvPr>
        <xdr:cNvSpPr/>
      </xdr:nvSpPr>
      <xdr:spPr>
        <a:xfrm>
          <a:off x="3960113" y="2932275"/>
          <a:ext cx="2771775" cy="1695450"/>
        </a:xfrm>
        <a:prstGeom prst="frame">
          <a:avLst>
            <a:gd name="adj1" fmla="val 125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solidFill>
              <a:schemeClr val="dk1"/>
            </a:solidFill>
          </a:endParaRPr>
        </a:p>
      </xdr:txBody>
    </xdr:sp>
    <xdr:clientData fLocksWithSheet="0"/>
  </xdr:oneCellAnchor>
  <xdr:oneCellAnchor>
    <xdr:from>
      <xdr:col>17</xdr:col>
      <xdr:colOff>95250</xdr:colOff>
      <xdr:row>34</xdr:row>
      <xdr:rowOff>28575</xdr:rowOff>
    </xdr:from>
    <xdr:ext cx="2038350" cy="847725"/>
    <xdr:sp macro="" textlink="">
      <xdr:nvSpPr>
        <xdr:cNvPr id="95" name="Shape 95">
          <a:extLst>
            <a:ext uri="{FF2B5EF4-FFF2-40B4-BE49-F238E27FC236}">
              <a16:creationId xmlns:a16="http://schemas.microsoft.com/office/drawing/2014/main" id="{00000000-0008-0000-0F00-00005F000000}"/>
            </a:ext>
          </a:extLst>
        </xdr:cNvPr>
        <xdr:cNvSpPr/>
      </xdr:nvSpPr>
      <xdr:spPr>
        <a:xfrm>
          <a:off x="4331588" y="3360900"/>
          <a:ext cx="2028825" cy="838200"/>
        </a:xfrm>
        <a:prstGeom prst="curvedDownArrow">
          <a:avLst>
            <a:gd name="adj1" fmla="val 25000"/>
            <a:gd name="adj2" fmla="val 50000"/>
            <a:gd name="adj3" fmla="val 25000"/>
          </a:avLst>
        </a:prstGeom>
        <a:solidFill>
          <a:srgbClr val="FF00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solidFill>
              <a:schemeClr val="dk1"/>
            </a:solidFill>
          </a:endParaRPr>
        </a:p>
      </xdr:txBody>
    </xdr:sp>
    <xdr:clientData fLocksWithSheet="0"/>
  </xdr:oneCellAnchor>
  <xdr:oneCellAnchor>
    <xdr:from>
      <xdr:col>17</xdr:col>
      <xdr:colOff>285750</xdr:colOff>
      <xdr:row>0</xdr:row>
      <xdr:rowOff>38100</xdr:rowOff>
    </xdr:from>
    <xdr:ext cx="2085975" cy="838200"/>
    <xdr:sp macro="" textlink="">
      <xdr:nvSpPr>
        <xdr:cNvPr id="96" name="Shape 96">
          <a:extLst>
            <a:ext uri="{FF2B5EF4-FFF2-40B4-BE49-F238E27FC236}">
              <a16:creationId xmlns:a16="http://schemas.microsoft.com/office/drawing/2014/main" id="{00000000-0008-0000-0F00-000060000000}"/>
            </a:ext>
          </a:extLst>
        </xdr:cNvPr>
        <xdr:cNvSpPr/>
      </xdr:nvSpPr>
      <xdr:spPr>
        <a:xfrm>
          <a:off x="4307775" y="3365663"/>
          <a:ext cx="2076450" cy="828675"/>
        </a:xfrm>
        <a:prstGeom prst="curvedDownArrow">
          <a:avLst>
            <a:gd name="adj1" fmla="val 25000"/>
            <a:gd name="adj2" fmla="val 50000"/>
            <a:gd name="adj3" fmla="val 1849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solidFill>
              <a:schemeClr val="dk1"/>
            </a:solidFill>
          </a:endParaRPr>
        </a:p>
      </xdr:txBody>
    </xdr:sp>
    <xdr:clientData fLocksWithSheet="0"/>
  </xdr:oneCellAnchor>
  <xdr:oneCellAnchor>
    <xdr:from>
      <xdr:col>20</xdr:col>
      <xdr:colOff>352425</xdr:colOff>
      <xdr:row>34</xdr:row>
      <xdr:rowOff>0</xdr:rowOff>
    </xdr:from>
    <xdr:ext cx="1438275" cy="485775"/>
    <xdr:sp macro="" textlink="">
      <xdr:nvSpPr>
        <xdr:cNvPr id="97" name="Shape 97">
          <a:extLst>
            <a:ext uri="{FF2B5EF4-FFF2-40B4-BE49-F238E27FC236}">
              <a16:creationId xmlns:a16="http://schemas.microsoft.com/office/drawing/2014/main" id="{00000000-0008-0000-0F00-000061000000}"/>
            </a:ext>
          </a:extLst>
        </xdr:cNvPr>
        <xdr:cNvSpPr/>
      </xdr:nvSpPr>
      <xdr:spPr>
        <a:xfrm>
          <a:off x="4631625" y="3541875"/>
          <a:ext cx="1428750" cy="476250"/>
        </a:xfrm>
        <a:prstGeom prst="stripedRightArrow">
          <a:avLst>
            <a:gd name="adj1" fmla="val 50000"/>
            <a:gd name="adj2" fmla="val 50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 51-67</a:t>
          </a:r>
          <a:endParaRPr sz="1400"/>
        </a:p>
      </xdr:txBody>
    </xdr:sp>
    <xdr:clientData fLocksWithSheet="0"/>
  </xdr:oneCellAnchor>
  <xdr:oneCellAnchor>
    <xdr:from>
      <xdr:col>22</xdr:col>
      <xdr:colOff>371475</xdr:colOff>
      <xdr:row>34</xdr:row>
      <xdr:rowOff>0</xdr:rowOff>
    </xdr:from>
    <xdr:ext cx="1762125" cy="476250"/>
    <xdr:sp macro="" textlink="">
      <xdr:nvSpPr>
        <xdr:cNvPr id="98" name="Shape 98">
          <a:extLst>
            <a:ext uri="{FF2B5EF4-FFF2-40B4-BE49-F238E27FC236}">
              <a16:creationId xmlns:a16="http://schemas.microsoft.com/office/drawing/2014/main" id="{00000000-0008-0000-0F00-000062000000}"/>
            </a:ext>
          </a:extLst>
        </xdr:cNvPr>
        <xdr:cNvSpPr/>
      </xdr:nvSpPr>
      <xdr:spPr>
        <a:xfrm>
          <a:off x="4469700" y="3546638"/>
          <a:ext cx="1752600" cy="466725"/>
        </a:xfrm>
        <a:prstGeom prst="curvedDownArrow">
          <a:avLst>
            <a:gd name="adj1" fmla="val 25000"/>
            <a:gd name="adj2" fmla="val 50000"/>
            <a:gd name="adj3" fmla="val 25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solidFill>
              <a:schemeClr val="dk1"/>
            </a:solidFill>
          </a:endParaRPr>
        </a:p>
      </xdr:txBody>
    </xdr:sp>
    <xdr:clientData fLocksWithSheet="0"/>
  </xdr:oneCellAnchor>
  <xdr:oneCellAnchor>
    <xdr:from>
      <xdr:col>24</xdr:col>
      <xdr:colOff>57150</xdr:colOff>
      <xdr:row>39</xdr:row>
      <xdr:rowOff>76200</xdr:rowOff>
    </xdr:from>
    <xdr:ext cx="552450" cy="4257675"/>
    <xdr:sp macro="" textlink="">
      <xdr:nvSpPr>
        <xdr:cNvPr id="99" name="Shape 99">
          <a:extLst>
            <a:ext uri="{FF2B5EF4-FFF2-40B4-BE49-F238E27FC236}">
              <a16:creationId xmlns:a16="http://schemas.microsoft.com/office/drawing/2014/main" id="{00000000-0008-0000-0F00-000063000000}"/>
            </a:ext>
          </a:extLst>
        </xdr:cNvPr>
        <xdr:cNvSpPr/>
      </xdr:nvSpPr>
      <xdr:spPr>
        <a:xfrm>
          <a:off x="5074538" y="1655925"/>
          <a:ext cx="542925" cy="4248150"/>
        </a:xfrm>
        <a:prstGeom prst="downArrow">
          <a:avLst>
            <a:gd name="adj1" fmla="val 50000"/>
            <a:gd name="adj2" fmla="val 50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 51-67</a:t>
          </a:r>
          <a:endParaRPr sz="1400"/>
        </a:p>
      </xdr:txBody>
    </xdr:sp>
    <xdr:clientData fLocksWithSheet="0"/>
  </xdr:oneCellAnchor>
  <xdr:oneCellAnchor>
    <xdr:from>
      <xdr:col>24</xdr:col>
      <xdr:colOff>180975</xdr:colOff>
      <xdr:row>65</xdr:row>
      <xdr:rowOff>28575</xdr:rowOff>
    </xdr:from>
    <xdr:ext cx="942975" cy="1466850"/>
    <xdr:sp macro="" textlink="">
      <xdr:nvSpPr>
        <xdr:cNvPr id="100" name="Shape 100">
          <a:extLst>
            <a:ext uri="{FF2B5EF4-FFF2-40B4-BE49-F238E27FC236}">
              <a16:creationId xmlns:a16="http://schemas.microsoft.com/office/drawing/2014/main" id="{00000000-0008-0000-0F00-000064000000}"/>
            </a:ext>
          </a:extLst>
        </xdr:cNvPr>
        <xdr:cNvSpPr/>
      </xdr:nvSpPr>
      <xdr:spPr>
        <a:xfrm>
          <a:off x="4879275" y="3051338"/>
          <a:ext cx="933450" cy="1457325"/>
        </a:xfrm>
        <a:prstGeom prst="curvedLeftArrow">
          <a:avLst>
            <a:gd name="adj1" fmla="val 25000"/>
            <a:gd name="adj2" fmla="val 50000"/>
            <a:gd name="adj3" fmla="val 25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solidFill>
              <a:schemeClr val="dk1"/>
            </a:solidFill>
          </a:endParaRPr>
        </a:p>
      </xdr:txBody>
    </xdr:sp>
    <xdr:clientData fLocksWithSheet="0"/>
  </xdr:oneCellAnchor>
  <xdr:oneCellAnchor>
    <xdr:from>
      <xdr:col>4</xdr:col>
      <xdr:colOff>19050</xdr:colOff>
      <xdr:row>72</xdr:row>
      <xdr:rowOff>9525</xdr:rowOff>
    </xdr:from>
    <xdr:ext cx="10467975" cy="666750"/>
    <xdr:sp macro="" textlink="">
      <xdr:nvSpPr>
        <xdr:cNvPr id="101" name="Shape 101">
          <a:extLst>
            <a:ext uri="{FF2B5EF4-FFF2-40B4-BE49-F238E27FC236}">
              <a16:creationId xmlns:a16="http://schemas.microsoft.com/office/drawing/2014/main" id="{00000000-0008-0000-0F00-000065000000}"/>
            </a:ext>
          </a:extLst>
        </xdr:cNvPr>
        <xdr:cNvSpPr/>
      </xdr:nvSpPr>
      <xdr:spPr>
        <a:xfrm>
          <a:off x="116775" y="3451388"/>
          <a:ext cx="10458450" cy="657225"/>
        </a:xfrm>
        <a:prstGeom prst="leftArrow">
          <a:avLst>
            <a:gd name="adj1" fmla="val 50000"/>
            <a:gd name="adj2" fmla="val 50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400"/>
            <a:buFont typeface="Arial"/>
            <a:buNone/>
          </a:pPr>
          <a:r>
            <a:rPr lang="en-US" sz="1400">
              <a:solidFill>
                <a:schemeClr val="lt1"/>
              </a:solidFill>
              <a:latin typeface="Arial"/>
              <a:ea typeface="Arial"/>
              <a:cs typeface="Arial"/>
              <a:sym typeface="Arial"/>
            </a:rPr>
            <a:t>Spaces   51-67</a:t>
          </a:r>
          <a:endParaRPr sz="1400"/>
        </a:p>
      </xdr:txBody>
    </xdr:sp>
    <xdr:clientData fLocksWithSheet="0"/>
  </xdr:oneCellAnchor>
  <xdr:oneCellAnchor>
    <xdr:from>
      <xdr:col>1</xdr:col>
      <xdr:colOff>142875</xdr:colOff>
      <xdr:row>71</xdr:row>
      <xdr:rowOff>0</xdr:rowOff>
    </xdr:from>
    <xdr:ext cx="1447800" cy="876300"/>
    <xdr:sp macro="" textlink="">
      <xdr:nvSpPr>
        <xdr:cNvPr id="102" name="Shape 102">
          <a:extLst>
            <a:ext uri="{FF2B5EF4-FFF2-40B4-BE49-F238E27FC236}">
              <a16:creationId xmlns:a16="http://schemas.microsoft.com/office/drawing/2014/main" id="{00000000-0008-0000-0F00-000066000000}"/>
            </a:ext>
          </a:extLst>
        </xdr:cNvPr>
        <xdr:cNvSpPr/>
      </xdr:nvSpPr>
      <xdr:spPr>
        <a:xfrm rot="5400000">
          <a:off x="4912613" y="3060863"/>
          <a:ext cx="866775" cy="1438275"/>
        </a:xfrm>
        <a:prstGeom prst="curvedLeftArrow">
          <a:avLst>
            <a:gd name="adj1" fmla="val 25000"/>
            <a:gd name="adj2" fmla="val 50000"/>
            <a:gd name="adj3" fmla="val 25000"/>
          </a:avLst>
        </a:prstGeom>
        <a:solidFill>
          <a:srgbClr val="548135"/>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solidFill>
              <a:schemeClr val="dk1"/>
            </a:solidFill>
          </a:endParaRPr>
        </a:p>
      </xdr:txBody>
    </xdr:sp>
    <xdr:clientData fLocksWithSheet="0"/>
  </xdr:oneCellAnchor>
  <xdr:oneCellAnchor>
    <xdr:from>
      <xdr:col>17</xdr:col>
      <xdr:colOff>19050</xdr:colOff>
      <xdr:row>29</xdr:row>
      <xdr:rowOff>9525</xdr:rowOff>
    </xdr:from>
    <xdr:ext cx="552450" cy="1152525"/>
    <xdr:sp macro="" textlink="">
      <xdr:nvSpPr>
        <xdr:cNvPr id="103" name="Shape 103">
          <a:extLst>
            <a:ext uri="{FF2B5EF4-FFF2-40B4-BE49-F238E27FC236}">
              <a16:creationId xmlns:a16="http://schemas.microsoft.com/office/drawing/2014/main" id="{00000000-0008-0000-0F00-000067000000}"/>
            </a:ext>
          </a:extLst>
        </xdr:cNvPr>
        <xdr:cNvSpPr/>
      </xdr:nvSpPr>
      <xdr:spPr>
        <a:xfrm>
          <a:off x="5074538" y="3208500"/>
          <a:ext cx="542925" cy="114300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xdr:col>
      <xdr:colOff>9525</xdr:colOff>
      <xdr:row>31</xdr:row>
      <xdr:rowOff>95250</xdr:rowOff>
    </xdr:from>
    <xdr:ext cx="2524125" cy="314325"/>
    <xdr:sp macro="" textlink="">
      <xdr:nvSpPr>
        <xdr:cNvPr id="104" name="Shape 104">
          <a:extLst>
            <a:ext uri="{FF2B5EF4-FFF2-40B4-BE49-F238E27FC236}">
              <a16:creationId xmlns:a16="http://schemas.microsoft.com/office/drawing/2014/main" id="{00000000-0008-0000-0F00-000068000000}"/>
            </a:ext>
          </a:extLst>
        </xdr:cNvPr>
        <xdr:cNvSpPr/>
      </xdr:nvSpPr>
      <xdr:spPr>
        <a:xfrm>
          <a:off x="4088700" y="3627600"/>
          <a:ext cx="2514600" cy="304800"/>
        </a:xfrm>
        <a:prstGeom prst="rect">
          <a:avLst/>
        </a:prstGeom>
        <a:solidFill>
          <a:srgbClr val="7F7F7F"/>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Reserved Parking for the Bands</a:t>
          </a:r>
          <a:endParaRPr sz="1400"/>
        </a:p>
      </xdr:txBody>
    </xdr:sp>
    <xdr:clientData fLocksWithSheet="0"/>
  </xdr:oneCellAnchor>
  <xdr:oneCellAnchor>
    <xdr:from>
      <xdr:col>0</xdr:col>
      <xdr:colOff>0</xdr:colOff>
      <xdr:row>34</xdr:row>
      <xdr:rowOff>95250</xdr:rowOff>
    </xdr:from>
    <xdr:ext cx="2295525" cy="466725"/>
    <xdr:sp macro="" textlink="">
      <xdr:nvSpPr>
        <xdr:cNvPr id="105" name="Shape 105">
          <a:extLst>
            <a:ext uri="{FF2B5EF4-FFF2-40B4-BE49-F238E27FC236}">
              <a16:creationId xmlns:a16="http://schemas.microsoft.com/office/drawing/2014/main" id="{00000000-0008-0000-0F00-000069000000}"/>
            </a:ext>
          </a:extLst>
        </xdr:cNvPr>
        <xdr:cNvSpPr/>
      </xdr:nvSpPr>
      <xdr:spPr>
        <a:xfrm>
          <a:off x="4203000" y="3551400"/>
          <a:ext cx="2286000" cy="457200"/>
        </a:xfrm>
        <a:prstGeom prst="rightArrow">
          <a:avLst>
            <a:gd name="adj1" fmla="val 50000"/>
            <a:gd name="adj2" fmla="val 50000"/>
          </a:avLst>
        </a:prstGeom>
        <a:solidFill>
          <a:srgbClr val="F4B08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Arial"/>
            <a:buNone/>
          </a:pPr>
          <a:r>
            <a:rPr lang="en-US" sz="1100">
              <a:solidFill>
                <a:srgbClr val="000000"/>
              </a:solidFill>
              <a:latin typeface="Arial"/>
              <a:ea typeface="Arial"/>
              <a:cs typeface="Arial"/>
              <a:sym typeface="Arial"/>
            </a:rPr>
            <a:t>Classic Cars</a:t>
          </a:r>
          <a:endParaRPr sz="1400"/>
        </a:p>
      </xdr:txBody>
    </xdr:sp>
    <xdr:clientData fLocksWithSheet="0"/>
  </xdr:oneCellAnchor>
  <xdr:oneCellAnchor>
    <xdr:from>
      <xdr:col>3</xdr:col>
      <xdr:colOff>390525</xdr:colOff>
      <xdr:row>34</xdr:row>
      <xdr:rowOff>180975</xdr:rowOff>
    </xdr:from>
    <xdr:ext cx="1257300" cy="361950"/>
    <xdr:sp macro="" textlink="">
      <xdr:nvSpPr>
        <xdr:cNvPr id="106" name="Shape 106">
          <a:extLst>
            <a:ext uri="{FF2B5EF4-FFF2-40B4-BE49-F238E27FC236}">
              <a16:creationId xmlns:a16="http://schemas.microsoft.com/office/drawing/2014/main" id="{00000000-0008-0000-0F00-00006A000000}"/>
            </a:ext>
          </a:extLst>
        </xdr:cNvPr>
        <xdr:cNvSpPr/>
      </xdr:nvSpPr>
      <xdr:spPr>
        <a:xfrm rot="-5400000">
          <a:off x="5169788" y="3156113"/>
          <a:ext cx="352425" cy="1247775"/>
        </a:xfrm>
        <a:prstGeom prst="curvedLeftArrow">
          <a:avLst>
            <a:gd name="adj1" fmla="val 25000"/>
            <a:gd name="adj2" fmla="val 50000"/>
            <a:gd name="adj3" fmla="val 25000"/>
          </a:avLst>
        </a:prstGeom>
        <a:solidFill>
          <a:srgbClr val="F4B08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solidFill>
              <a:schemeClr val="dk1"/>
            </a:solidFill>
          </a:endParaRPr>
        </a:p>
      </xdr:txBody>
    </xdr:sp>
    <xdr:clientData fLocksWithSheet="0"/>
  </xdr:oneCellAnchor>
  <xdr:oneCellAnchor>
    <xdr:from>
      <xdr:col>8</xdr:col>
      <xdr:colOff>0</xdr:colOff>
      <xdr:row>2</xdr:row>
      <xdr:rowOff>9525</xdr:rowOff>
    </xdr:from>
    <xdr:ext cx="714375" cy="495300"/>
    <xdr:sp macro="" textlink="">
      <xdr:nvSpPr>
        <xdr:cNvPr id="107" name="Shape 107">
          <a:extLst>
            <a:ext uri="{FF2B5EF4-FFF2-40B4-BE49-F238E27FC236}">
              <a16:creationId xmlns:a16="http://schemas.microsoft.com/office/drawing/2014/main" id="{00000000-0008-0000-0F00-00006B000000}"/>
            </a:ext>
          </a:extLst>
        </xdr:cNvPr>
        <xdr:cNvSpPr txBox="1"/>
      </xdr:nvSpPr>
      <xdr:spPr>
        <a:xfrm>
          <a:off x="4993575" y="3537113"/>
          <a:ext cx="704850" cy="485775"/>
        </a:xfrm>
        <a:prstGeom prst="rect">
          <a:avLst/>
        </a:prstGeom>
        <a:solidFill>
          <a:srgbClr val="F4B081"/>
        </a:solid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Park Hill</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Library</a:t>
          </a:r>
          <a:endParaRPr sz="1400"/>
        </a:p>
      </xdr:txBody>
    </xdr:sp>
    <xdr:clientData fLocksWithSheet="0"/>
  </xdr:oneCellAnchor>
  <xdr:oneCellAnchor>
    <xdr:from>
      <xdr:col>8</xdr:col>
      <xdr:colOff>276225</xdr:colOff>
      <xdr:row>5</xdr:row>
      <xdr:rowOff>38100</xdr:rowOff>
    </xdr:from>
    <xdr:ext cx="857250" cy="676275"/>
    <xdr:sp macro="" textlink="">
      <xdr:nvSpPr>
        <xdr:cNvPr id="108" name="Shape 108">
          <a:extLst>
            <a:ext uri="{FF2B5EF4-FFF2-40B4-BE49-F238E27FC236}">
              <a16:creationId xmlns:a16="http://schemas.microsoft.com/office/drawing/2014/main" id="{00000000-0008-0000-0F00-00006C000000}"/>
            </a:ext>
          </a:extLst>
        </xdr:cNvPr>
        <xdr:cNvSpPr txBox="1"/>
      </xdr:nvSpPr>
      <xdr:spPr>
        <a:xfrm>
          <a:off x="4922138" y="3446625"/>
          <a:ext cx="847725" cy="666750"/>
        </a:xfrm>
        <a:prstGeom prst="rect">
          <a:avLst/>
        </a:prstGeom>
        <a:solidFill>
          <a:srgbClr val="FBE4D4"/>
        </a:solid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McAuliffe </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Tkts for Kids</a:t>
          </a:r>
          <a:endParaRPr sz="1100"/>
        </a:p>
      </xdr:txBody>
    </xdr:sp>
    <xdr:clientData fLocksWithSheet="0"/>
  </xdr:oneCellAnchor>
  <xdr:oneCellAnchor>
    <xdr:from>
      <xdr:col>0</xdr:col>
      <xdr:colOff>390525</xdr:colOff>
      <xdr:row>79</xdr:row>
      <xdr:rowOff>9525</xdr:rowOff>
    </xdr:from>
    <xdr:ext cx="5886450" cy="552450"/>
    <xdr:sp macro="" textlink="">
      <xdr:nvSpPr>
        <xdr:cNvPr id="109" name="Shape 109">
          <a:extLst>
            <a:ext uri="{FF2B5EF4-FFF2-40B4-BE49-F238E27FC236}">
              <a16:creationId xmlns:a16="http://schemas.microsoft.com/office/drawing/2014/main" id="{00000000-0008-0000-0F00-00006D000000}"/>
            </a:ext>
          </a:extLst>
        </xdr:cNvPr>
        <xdr:cNvSpPr/>
      </xdr:nvSpPr>
      <xdr:spPr>
        <a:xfrm>
          <a:off x="2407538" y="3508538"/>
          <a:ext cx="5876925" cy="542925"/>
        </a:xfrm>
        <a:prstGeom prst="rightArrow">
          <a:avLst>
            <a:gd name="adj1" fmla="val 50000"/>
            <a:gd name="adj2" fmla="val 50000"/>
          </a:avLst>
        </a:prstGeom>
        <a:solidFill>
          <a:srgbClr val="FF00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Arial"/>
            <a:buNone/>
          </a:pPr>
          <a:r>
            <a:rPr lang="en-US" sz="1100">
              <a:solidFill>
                <a:schemeClr val="lt1"/>
              </a:solidFill>
              <a:latin typeface="Arial"/>
              <a:ea typeface="Arial"/>
              <a:cs typeface="Arial"/>
              <a:sym typeface="Arial"/>
            </a:rPr>
            <a:t>SPACES 71 thru 120</a:t>
          </a:r>
          <a:endParaRPr sz="1400"/>
        </a:p>
      </xdr:txBody>
    </xdr:sp>
    <xdr:clientData fLocksWithSheet="0"/>
  </xdr:oneCellAnchor>
  <xdr:oneCellAnchor>
    <xdr:from>
      <xdr:col>15</xdr:col>
      <xdr:colOff>352425</xdr:colOff>
      <xdr:row>79</xdr:row>
      <xdr:rowOff>57150</xdr:rowOff>
    </xdr:from>
    <xdr:ext cx="1247775" cy="828675"/>
    <xdr:sp macro="" textlink="">
      <xdr:nvSpPr>
        <xdr:cNvPr id="110" name="Shape 110">
          <a:extLst>
            <a:ext uri="{FF2B5EF4-FFF2-40B4-BE49-F238E27FC236}">
              <a16:creationId xmlns:a16="http://schemas.microsoft.com/office/drawing/2014/main" id="{00000000-0008-0000-0F00-00006E000000}"/>
            </a:ext>
          </a:extLst>
        </xdr:cNvPr>
        <xdr:cNvSpPr/>
      </xdr:nvSpPr>
      <xdr:spPr>
        <a:xfrm>
          <a:off x="4726875" y="3370425"/>
          <a:ext cx="1238250" cy="819150"/>
        </a:xfrm>
        <a:prstGeom prst="curvedUpArrow">
          <a:avLst>
            <a:gd name="adj1" fmla="val 25000"/>
            <a:gd name="adj2" fmla="val 50000"/>
            <a:gd name="adj3" fmla="val 25000"/>
          </a:avLst>
        </a:prstGeom>
        <a:solidFill>
          <a:srgbClr val="FF0000"/>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solidFill>
              <a:schemeClr val="dk1"/>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8" Type="http://schemas.openxmlformats.org/officeDocument/2006/relationships/hyperlink" Target="mailto:t.thani333@gmail.com" TargetMode="External"/><Relationship Id="rId3" Type="http://schemas.openxmlformats.org/officeDocument/2006/relationships/hyperlink" Target="https://jackandnicole.com/" TargetMode="External"/><Relationship Id="rId7" Type="http://schemas.openxmlformats.org/officeDocument/2006/relationships/hyperlink" Target="mailto:rollitupsushitruck@gmail.com" TargetMode="External"/><Relationship Id="rId2" Type="http://schemas.openxmlformats.org/officeDocument/2006/relationships/hyperlink" Target="mailto:nicky@jackandnicole.com" TargetMode="External"/><Relationship Id="rId1" Type="http://schemas.openxmlformats.org/officeDocument/2006/relationships/hyperlink" Target="mailto:annefranklindesigns@gmail.com" TargetMode="External"/><Relationship Id="rId6" Type="http://schemas.openxmlformats.org/officeDocument/2006/relationships/hyperlink" Target="mailto:emsicecreamcompany@gmail.com" TargetMode="External"/><Relationship Id="rId5" Type="http://schemas.openxmlformats.org/officeDocument/2006/relationships/hyperlink" Target="mailto:danielle.jauregui@completebasementsystems.net" TargetMode="External"/><Relationship Id="rId4" Type="http://schemas.openxmlformats.org/officeDocument/2006/relationships/hyperlink" Target="mailto:colin.mann@vinestreetfarms.com" TargetMode="External"/><Relationship Id="rId9" Type="http://schemas.openxmlformats.org/officeDocument/2006/relationships/hyperlink" Target="mailto:hawaiianlivingdenver@gmail.com"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6" Type="http://schemas.openxmlformats.org/officeDocument/2006/relationships/hyperlink" Target="http://parkhillwoodworks.com/" TargetMode="External"/><Relationship Id="rId21" Type="http://schemas.openxmlformats.org/officeDocument/2006/relationships/hyperlink" Target="https://www.facebook.com/heidiwendlingre/" TargetMode="External"/><Relationship Id="rId42" Type="http://schemas.openxmlformats.org/officeDocument/2006/relationships/hyperlink" Target="http://www.flipsidepillow.com/" TargetMode="External"/><Relationship Id="rId47" Type="http://schemas.openxmlformats.org/officeDocument/2006/relationships/hyperlink" Target="http://www.drivechill.org/" TargetMode="External"/><Relationship Id="rId63" Type="http://schemas.openxmlformats.org/officeDocument/2006/relationships/hyperlink" Target="http://thecolorpsychic.com/" TargetMode="External"/><Relationship Id="rId68" Type="http://schemas.openxmlformats.org/officeDocument/2006/relationships/hyperlink" Target="http://dflemonsdesign.com/" TargetMode="External"/><Relationship Id="rId16" Type="http://schemas.openxmlformats.org/officeDocument/2006/relationships/hyperlink" Target="http://catchitintime.org/" TargetMode="External"/><Relationship Id="rId11" Type="http://schemas.openxmlformats.org/officeDocument/2006/relationships/hyperlink" Target="http://www.getchampion.com/" TargetMode="External"/><Relationship Id="rId32" Type="http://schemas.openxmlformats.org/officeDocument/2006/relationships/hyperlink" Target="https://www.mythirtyone.com/sarahgall" TargetMode="External"/><Relationship Id="rId37" Type="http://schemas.openxmlformats.org/officeDocument/2006/relationships/hyperlink" Target="http://www.arisinghope.org/" TargetMode="External"/><Relationship Id="rId53" Type="http://schemas.openxmlformats.org/officeDocument/2006/relationships/hyperlink" Target="http://wildflowerupholstery.com/" TargetMode="External"/><Relationship Id="rId58" Type="http://schemas.openxmlformats.org/officeDocument/2006/relationships/hyperlink" Target="http://www.mchdenver.org/" TargetMode="External"/><Relationship Id="rId74" Type="http://schemas.openxmlformats.org/officeDocument/2006/relationships/hyperlink" Target="http://www.parkhillpro.com/" TargetMode="External"/><Relationship Id="rId79" Type="http://schemas.openxmlformats.org/officeDocument/2006/relationships/hyperlink" Target="http://www.leftwingswag.etsy.com/" TargetMode="External"/><Relationship Id="rId5" Type="http://schemas.openxmlformats.org/officeDocument/2006/relationships/hyperlink" Target="http://www.parkhillvet.com/" TargetMode="External"/><Relationship Id="rId61" Type="http://schemas.openxmlformats.org/officeDocument/2006/relationships/hyperlink" Target="http://www.rosemed.com/" TargetMode="External"/><Relationship Id="rId19" Type="http://schemas.openxmlformats.org/officeDocument/2006/relationships/hyperlink" Target="http://tomlillyrealestate.com/" TargetMode="External"/><Relationship Id="rId14" Type="http://schemas.openxmlformats.org/officeDocument/2006/relationships/hyperlink" Target="http://www.kuhnadvisors.com/" TargetMode="External"/><Relationship Id="rId22" Type="http://schemas.openxmlformats.org/officeDocument/2006/relationships/hyperlink" Target="http://www.thehillsdenver.com/" TargetMode="External"/><Relationship Id="rId27" Type="http://schemas.openxmlformats.org/officeDocument/2006/relationships/hyperlink" Target="http://aceonthefax.com/" TargetMode="External"/><Relationship Id="rId30" Type="http://schemas.openxmlformats.org/officeDocument/2006/relationships/hyperlink" Target="http://www.fictionbeer.com/" TargetMode="External"/><Relationship Id="rId35" Type="http://schemas.openxmlformats.org/officeDocument/2006/relationships/hyperlink" Target="http://www.denverwoodworker.com/" TargetMode="External"/><Relationship Id="rId43" Type="http://schemas.openxmlformats.org/officeDocument/2006/relationships/hyperlink" Target="https://www.twolittlefruits.com/" TargetMode="External"/><Relationship Id="rId48" Type="http://schemas.openxmlformats.org/officeDocument/2006/relationships/hyperlink" Target="http://www.solarsideup.com/" TargetMode="External"/><Relationship Id="rId56" Type="http://schemas.openxmlformats.org/officeDocument/2006/relationships/hyperlink" Target="http://www.basementsandbeyond.com/" TargetMode="External"/><Relationship Id="rId64" Type="http://schemas.openxmlformats.org/officeDocument/2006/relationships/hyperlink" Target="http://www.wensdayshop.com/" TargetMode="External"/><Relationship Id="rId69" Type="http://schemas.openxmlformats.org/officeDocument/2006/relationships/hyperlink" Target="http://www.kona-ice.com/" TargetMode="External"/><Relationship Id="rId77" Type="http://schemas.openxmlformats.org/officeDocument/2006/relationships/hyperlink" Target="http://stylishsparrow.com/" TargetMode="External"/><Relationship Id="rId8" Type="http://schemas.openxmlformats.org/officeDocument/2006/relationships/hyperlink" Target="http://www.parkhilldesign.com/" TargetMode="External"/><Relationship Id="rId51" Type="http://schemas.openxmlformats.org/officeDocument/2006/relationships/hyperlink" Target="http://elevateyogadenver.com/" TargetMode="External"/><Relationship Id="rId72" Type="http://schemas.openxmlformats.org/officeDocument/2006/relationships/hyperlink" Target="http://facebook.com/groups/sunshinefordays" TargetMode="External"/><Relationship Id="rId80" Type="http://schemas.openxmlformats.org/officeDocument/2006/relationships/hyperlink" Target="http://adolesco.org/" TargetMode="External"/><Relationship Id="rId3" Type="http://schemas.openxmlformats.org/officeDocument/2006/relationships/hyperlink" Target="http://tinyurl.com/hme6a4u" TargetMode="External"/><Relationship Id="rId12" Type="http://schemas.openxmlformats.org/officeDocument/2006/relationships/hyperlink" Target="http://www.natureseducators.org/" TargetMode="External"/><Relationship Id="rId17" Type="http://schemas.openxmlformats.org/officeDocument/2006/relationships/hyperlink" Target="http://erinlemmons.cabionline.com/" TargetMode="External"/><Relationship Id="rId25" Type="http://schemas.openxmlformats.org/officeDocument/2006/relationships/hyperlink" Target="http://bscs-denver.net/" TargetMode="External"/><Relationship Id="rId33" Type="http://schemas.openxmlformats.org/officeDocument/2006/relationships/hyperlink" Target="https://jackandnicole.com/" TargetMode="External"/><Relationship Id="rId38" Type="http://schemas.openxmlformats.org/officeDocument/2006/relationships/hyperlink" Target="http://studiojuliet.com/" TargetMode="External"/><Relationship Id="rId46" Type="http://schemas.openxmlformats.org/officeDocument/2006/relationships/hyperlink" Target="http://www.apreciouschild.org/" TargetMode="External"/><Relationship Id="rId59" Type="http://schemas.openxmlformats.org/officeDocument/2006/relationships/hyperlink" Target="http://www.harmonichealingmassage.com/" TargetMode="External"/><Relationship Id="rId67" Type="http://schemas.openxmlformats.org/officeDocument/2006/relationships/hyperlink" Target="http://www.bittersweetxdesign.com/" TargetMode="External"/><Relationship Id="rId20" Type="http://schemas.openxmlformats.org/officeDocument/2006/relationships/hyperlink" Target="http://www.melanieandme.com/" TargetMode="External"/><Relationship Id="rId41" Type="http://schemas.openxmlformats.org/officeDocument/2006/relationships/hyperlink" Target="http://www.totbbq.com/" TargetMode="External"/><Relationship Id="rId54" Type="http://schemas.openxmlformats.org/officeDocument/2006/relationships/hyperlink" Target="http://unityontheavenue.org/" TargetMode="External"/><Relationship Id="rId62" Type="http://schemas.openxmlformats.org/officeDocument/2006/relationships/hyperlink" Target="http://wisemassage.net/" TargetMode="External"/><Relationship Id="rId70" Type="http://schemas.openxmlformats.org/officeDocument/2006/relationships/hyperlink" Target="http://www.thesparrowstudio.com/" TargetMode="External"/><Relationship Id="rId75" Type="http://schemas.openxmlformats.org/officeDocument/2006/relationships/hyperlink" Target="http://www.montviewpreschool.org/" TargetMode="External"/><Relationship Id="rId1" Type="http://schemas.openxmlformats.org/officeDocument/2006/relationships/hyperlink" Target="https://m.facebook.com/ShopForGoodbyMaggie" TargetMode="External"/><Relationship Id="rId6" Type="http://schemas.openxmlformats.org/officeDocument/2006/relationships/hyperlink" Target="http://www.kokodenver.com/" TargetMode="External"/><Relationship Id="rId15" Type="http://schemas.openxmlformats.org/officeDocument/2006/relationships/hyperlink" Target="http://www.teamdoxie.com/" TargetMode="External"/><Relationship Id="rId23" Type="http://schemas.openxmlformats.org/officeDocument/2006/relationships/hyperlink" Target="http://www.juicedtogomobilestudioexperience.com/" TargetMode="External"/><Relationship Id="rId28" Type="http://schemas.openxmlformats.org/officeDocument/2006/relationships/hyperlink" Target="http://mayfairvisionclinic.com/" TargetMode="External"/><Relationship Id="rId36" Type="http://schemas.openxmlformats.org/officeDocument/2006/relationships/hyperlink" Target="http://www.pawsitiveworx.com/" TargetMode="External"/><Relationship Id="rId49" Type="http://schemas.openxmlformats.org/officeDocument/2006/relationships/hyperlink" Target="http://www.newenergycolorado.com/" TargetMode="External"/><Relationship Id="rId57" Type="http://schemas.openxmlformats.org/officeDocument/2006/relationships/hyperlink" Target="https://www.facebook.com/Nature-Studio-368150826573649/" TargetMode="External"/><Relationship Id="rId10" Type="http://schemas.openxmlformats.org/officeDocument/2006/relationships/hyperlink" Target="http://cpfan.org/" TargetMode="External"/><Relationship Id="rId31" Type="http://schemas.openxmlformats.org/officeDocument/2006/relationships/hyperlink" Target="http://www.luxandluca.com/" TargetMode="External"/><Relationship Id="rId44" Type="http://schemas.openxmlformats.org/officeDocument/2006/relationships/hyperlink" Target="http://trustourwindows.com/" TargetMode="External"/><Relationship Id="rId52" Type="http://schemas.openxmlformats.org/officeDocument/2006/relationships/hyperlink" Target="http://www.chibbywibbitz.com/" TargetMode="External"/><Relationship Id="rId60" Type="http://schemas.openxmlformats.org/officeDocument/2006/relationships/hyperlink" Target="http://www.cmcwindows.com/" TargetMode="External"/><Relationship Id="rId65" Type="http://schemas.openxmlformats.org/officeDocument/2006/relationships/hyperlink" Target="https://www.sclhealth.org/locations/saint-joseph-hospital-certified-nurse-midwives/" TargetMode="External"/><Relationship Id="rId73" Type="http://schemas.openxmlformats.org/officeDocument/2006/relationships/hyperlink" Target="http://www.thecircusakidsboutique.com/" TargetMode="External"/><Relationship Id="rId78" Type="http://schemas.openxmlformats.org/officeDocument/2006/relationships/hyperlink" Target="http://streetfritesdenver.com/" TargetMode="External"/><Relationship Id="rId81" Type="http://schemas.openxmlformats.org/officeDocument/2006/relationships/hyperlink" Target="http://www.indigobeeco.com/" TargetMode="External"/><Relationship Id="rId4" Type="http://schemas.openxmlformats.org/officeDocument/2006/relationships/hyperlink" Target="http://mauiwowi.com/" TargetMode="External"/><Relationship Id="rId9" Type="http://schemas.openxmlformats.org/officeDocument/2006/relationships/hyperlink" Target="http://denverwelcomehhome.com/" TargetMode="External"/><Relationship Id="rId13" Type="http://schemas.openxmlformats.org/officeDocument/2006/relationships/hyperlink" Target="http://peointernational.org/" TargetMode="External"/><Relationship Id="rId18" Type="http://schemas.openxmlformats.org/officeDocument/2006/relationships/hyperlink" Target="http://phoenixwindow.net/" TargetMode="External"/><Relationship Id="rId39" Type="http://schemas.openxmlformats.org/officeDocument/2006/relationships/hyperlink" Target="http://www.originalrootsdenver.com/" TargetMode="External"/><Relationship Id="rId34" Type="http://schemas.openxmlformats.org/officeDocument/2006/relationships/hyperlink" Target="http://www.denverlibrary.org/" TargetMode="External"/><Relationship Id="rId50" Type="http://schemas.openxmlformats.org/officeDocument/2006/relationships/hyperlink" Target="http://www.ecoroofandsolar.com/" TargetMode="External"/><Relationship Id="rId55" Type="http://schemas.openxmlformats.org/officeDocument/2006/relationships/hyperlink" Target="http://kibokokidogo.etsy.com/" TargetMode="External"/><Relationship Id="rId76" Type="http://schemas.openxmlformats.org/officeDocument/2006/relationships/hyperlink" Target="http://www.jenniferfaris.com/" TargetMode="External"/><Relationship Id="rId7" Type="http://schemas.openxmlformats.org/officeDocument/2006/relationships/hyperlink" Target="http://www.shoppingwithnancy.com/" TargetMode="External"/><Relationship Id="rId71" Type="http://schemas.openxmlformats.org/officeDocument/2006/relationships/hyperlink" Target="http://integrityhardwoodsco.com/" TargetMode="External"/><Relationship Id="rId2" Type="http://schemas.openxmlformats.org/officeDocument/2006/relationships/hyperlink" Target="http://royalcrestdairy.com/" TargetMode="External"/><Relationship Id="rId29" Type="http://schemas.openxmlformats.org/officeDocument/2006/relationships/hyperlink" Target="http://grapestreetgreetings.com/" TargetMode="External"/><Relationship Id="rId24" Type="http://schemas.openxmlformats.org/officeDocument/2006/relationships/hyperlink" Target="http://blessedsacrament.net/" TargetMode="External"/><Relationship Id="rId40" Type="http://schemas.openxmlformats.org/officeDocument/2006/relationships/hyperlink" Target="http://aminaautorepair.com/" TargetMode="External"/><Relationship Id="rId45" Type="http://schemas.openxmlformats.org/officeDocument/2006/relationships/hyperlink" Target="http://www.mydoterra.com/aliciageary" TargetMode="External"/><Relationship Id="rId66" Type="http://schemas.openxmlformats.org/officeDocument/2006/relationships/hyperlink" Target="http://www.messiahdenver.org/"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www.jmwoodworks.com/" TargetMode="External"/><Relationship Id="rId21" Type="http://schemas.openxmlformats.org/officeDocument/2006/relationships/hyperlink" Target="mailto:mtwt2233@yahoo.com" TargetMode="External"/><Relationship Id="rId42" Type="http://schemas.openxmlformats.org/officeDocument/2006/relationships/hyperlink" Target="mailto:nbonham@renewalcolorado.com" TargetMode="External"/><Relationship Id="rId63" Type="http://schemas.openxmlformats.org/officeDocument/2006/relationships/hyperlink" Target="mailto:getbread@comcast.net" TargetMode="External"/><Relationship Id="rId84" Type="http://schemas.openxmlformats.org/officeDocument/2006/relationships/hyperlink" Target="mailto:Lindsey@RelicAntiques.com" TargetMode="External"/><Relationship Id="rId138" Type="http://schemas.openxmlformats.org/officeDocument/2006/relationships/hyperlink" Target="mailto:info@ZeiglerChiro.com" TargetMode="External"/><Relationship Id="rId159" Type="http://schemas.openxmlformats.org/officeDocument/2006/relationships/hyperlink" Target="http://www.8z.com/" TargetMode="External"/><Relationship Id="rId170" Type="http://schemas.openxmlformats.org/officeDocument/2006/relationships/hyperlink" Target="mailto:doctorigami@gmail.com" TargetMode="External"/><Relationship Id="rId191" Type="http://schemas.openxmlformats.org/officeDocument/2006/relationships/hyperlink" Target="mailto:KettleKrazy@hotmail.com" TargetMode="External"/><Relationship Id="rId107" Type="http://schemas.openxmlformats.org/officeDocument/2006/relationships/hyperlink" Target="http://www.kidstowncenters.com/" TargetMode="External"/><Relationship Id="rId11" Type="http://schemas.openxmlformats.org/officeDocument/2006/relationships/hyperlink" Target="mailto:Kara.Nicklas@HealthONECares.com" TargetMode="External"/><Relationship Id="rId32" Type="http://schemas.openxmlformats.org/officeDocument/2006/relationships/hyperlink" Target="http://www.facebook.com/heidiwendlingre" TargetMode="External"/><Relationship Id="rId53" Type="http://schemas.openxmlformats.org/officeDocument/2006/relationships/hyperlink" Target="mailto:AndrewJDarr@gmail.com" TargetMode="External"/><Relationship Id="rId74" Type="http://schemas.openxmlformats.org/officeDocument/2006/relationships/hyperlink" Target="mailto:Mtills@wsteele.com" TargetMode="External"/><Relationship Id="rId128" Type="http://schemas.openxmlformats.org/officeDocument/2006/relationships/hyperlink" Target="http://www.aprintedimpression.com/" TargetMode="External"/><Relationship Id="rId149" Type="http://schemas.openxmlformats.org/officeDocument/2006/relationships/hyperlink" Target="mailto:David@HassHoward.com" TargetMode="External"/><Relationship Id="rId5" Type="http://schemas.openxmlformats.org/officeDocument/2006/relationships/hyperlink" Target="mailto:Jwise@WiseMassage.net" TargetMode="External"/><Relationship Id="rId95" Type="http://schemas.openxmlformats.org/officeDocument/2006/relationships/hyperlink" Target="http://www.rare-finds.com/" TargetMode="External"/><Relationship Id="rId160" Type="http://schemas.openxmlformats.org/officeDocument/2006/relationships/hyperlink" Target="mailto:5419s@petco.com" TargetMode="External"/><Relationship Id="rId181" Type="http://schemas.openxmlformats.org/officeDocument/2006/relationships/hyperlink" Target="mailto:DrMargot@ParkHillVet.com" TargetMode="External"/><Relationship Id="rId22" Type="http://schemas.openxmlformats.org/officeDocument/2006/relationships/hyperlink" Target="http://www.melanieandme.com/" TargetMode="External"/><Relationship Id="rId43" Type="http://schemas.openxmlformats.org/officeDocument/2006/relationships/hyperlink" Target="http://www.trustourwindows.com/" TargetMode="External"/><Relationship Id="rId64" Type="http://schemas.openxmlformats.org/officeDocument/2006/relationships/hyperlink" Target="http://www.styriabread.com/" TargetMode="External"/><Relationship Id="rId118" Type="http://schemas.openxmlformats.org/officeDocument/2006/relationships/hyperlink" Target="mailto:cbdelxell@gmail.com" TargetMode="External"/><Relationship Id="rId139" Type="http://schemas.openxmlformats.org/officeDocument/2006/relationships/hyperlink" Target="http://www.zeiglerchiro.com/" TargetMode="External"/><Relationship Id="rId85" Type="http://schemas.openxmlformats.org/officeDocument/2006/relationships/hyperlink" Target="http://www.relicantiques.com/" TargetMode="External"/><Relationship Id="rId150" Type="http://schemas.openxmlformats.org/officeDocument/2006/relationships/hyperlink" Target="http://www.haashoward.com/" TargetMode="External"/><Relationship Id="rId171" Type="http://schemas.openxmlformats.org/officeDocument/2006/relationships/hyperlink" Target="http://www.facebook.com/doctorigami" TargetMode="External"/><Relationship Id="rId192" Type="http://schemas.openxmlformats.org/officeDocument/2006/relationships/hyperlink" Target="http://www.thebambooskewer.com/" TargetMode="External"/><Relationship Id="rId12" Type="http://schemas.openxmlformats.org/officeDocument/2006/relationships/hyperlink" Target="http://www.healthonecares.com/" TargetMode="External"/><Relationship Id="rId33" Type="http://schemas.openxmlformats.org/officeDocument/2006/relationships/hyperlink" Target="mailto:Yvonne@ColoradoLegacy.law" TargetMode="External"/><Relationship Id="rId108" Type="http://schemas.openxmlformats.org/officeDocument/2006/relationships/hyperlink" Target="mailto:atg986@gmail.com" TargetMode="External"/><Relationship Id="rId129" Type="http://schemas.openxmlformats.org/officeDocument/2006/relationships/hyperlink" Target="mailto:Nicky@JackandNicole.com" TargetMode="External"/><Relationship Id="rId54" Type="http://schemas.openxmlformats.org/officeDocument/2006/relationships/hyperlink" Target="http://www.darrfurniturellc.com/" TargetMode="External"/><Relationship Id="rId75" Type="http://schemas.openxmlformats.org/officeDocument/2006/relationships/hyperlink" Target="http://www.toposcapes.com/" TargetMode="External"/><Relationship Id="rId96" Type="http://schemas.openxmlformats.org/officeDocument/2006/relationships/hyperlink" Target="mailto:tony@rare-finds.com" TargetMode="External"/><Relationship Id="rId140" Type="http://schemas.openxmlformats.org/officeDocument/2006/relationships/hyperlink" Target="mailto:lolassecretcandles@gmail.com" TargetMode="External"/><Relationship Id="rId161" Type="http://schemas.openxmlformats.org/officeDocument/2006/relationships/hyperlink" Target="http://www.petco.com/" TargetMode="External"/><Relationship Id="rId182" Type="http://schemas.openxmlformats.org/officeDocument/2006/relationships/hyperlink" Target="http://www.parkhillvet.com/" TargetMode="External"/><Relationship Id="rId6" Type="http://schemas.openxmlformats.org/officeDocument/2006/relationships/hyperlink" Target="http://www.wisemassage.net/" TargetMode="External"/><Relationship Id="rId23" Type="http://schemas.openxmlformats.org/officeDocument/2006/relationships/hyperlink" Target="mailto:lplachowski@gmail.com" TargetMode="External"/><Relationship Id="rId119" Type="http://schemas.openxmlformats.org/officeDocument/2006/relationships/hyperlink" Target="mailto:naturestudio@hotmail.com" TargetMode="External"/><Relationship Id="rId44" Type="http://schemas.openxmlformats.org/officeDocument/2006/relationships/hyperlink" Target="mailto:MinDenver@comcast.net" TargetMode="External"/><Relationship Id="rId65" Type="http://schemas.openxmlformats.org/officeDocument/2006/relationships/hyperlink" Target="mailto:getbread@comcast.net" TargetMode="External"/><Relationship Id="rId86" Type="http://schemas.openxmlformats.org/officeDocument/2006/relationships/hyperlink" Target="mailto:info@tableM.com" TargetMode="External"/><Relationship Id="rId130" Type="http://schemas.openxmlformats.org/officeDocument/2006/relationships/hyperlink" Target="http://www.jackandnicole.com/" TargetMode="External"/><Relationship Id="rId151" Type="http://schemas.openxmlformats.org/officeDocument/2006/relationships/hyperlink" Target="mailto:NancyBryne@MatildaJaneClothing.com" TargetMode="External"/><Relationship Id="rId172" Type="http://schemas.openxmlformats.org/officeDocument/2006/relationships/hyperlink" Target="mailto:DriveChill@gmail.com" TargetMode="External"/><Relationship Id="rId193" Type="http://schemas.openxmlformats.org/officeDocument/2006/relationships/hyperlink" Target="mailto:MaryAinsworth@gmail.com" TargetMode="External"/><Relationship Id="rId13" Type="http://schemas.openxmlformats.org/officeDocument/2006/relationships/hyperlink" Target="mailto:philgoodstein@gmail.com" TargetMode="External"/><Relationship Id="rId109" Type="http://schemas.openxmlformats.org/officeDocument/2006/relationships/hyperlink" Target="http://www.exploringessentials.com/" TargetMode="External"/><Relationship Id="rId34" Type="http://schemas.openxmlformats.org/officeDocument/2006/relationships/hyperlink" Target="mailto:morgan@weecycle.org" TargetMode="External"/><Relationship Id="rId50" Type="http://schemas.openxmlformats.org/officeDocument/2006/relationships/hyperlink" Target="mailto:reuterskp@gmail.com" TargetMode="External"/><Relationship Id="rId55" Type="http://schemas.openxmlformats.org/officeDocument/2006/relationships/hyperlink" Target="mailto:adirondackmasonry@gmail.com" TargetMode="External"/><Relationship Id="rId76" Type="http://schemas.openxmlformats.org/officeDocument/2006/relationships/hyperlink" Target="mailto:WildflowerUpholstery@gmail.com" TargetMode="External"/><Relationship Id="rId97" Type="http://schemas.openxmlformats.org/officeDocument/2006/relationships/hyperlink" Target="http://www.rare-finds.com/" TargetMode="External"/><Relationship Id="rId104" Type="http://schemas.openxmlformats.org/officeDocument/2006/relationships/hyperlink" Target="mailto:peonyandpoppykids@gmail.com" TargetMode="External"/><Relationship Id="rId120" Type="http://schemas.openxmlformats.org/officeDocument/2006/relationships/hyperlink" Target="http://www.naturestudio.com/" TargetMode="External"/><Relationship Id="rId125" Type="http://schemas.openxmlformats.org/officeDocument/2006/relationships/hyperlink" Target="mailto:Ramban2@aol.com" TargetMode="External"/><Relationship Id="rId141" Type="http://schemas.openxmlformats.org/officeDocument/2006/relationships/hyperlink" Target="http://www.lolassecretcandles.com/" TargetMode="External"/><Relationship Id="rId146" Type="http://schemas.openxmlformats.org/officeDocument/2006/relationships/hyperlink" Target="mailto:Designer198061@gmail.com" TargetMode="External"/><Relationship Id="rId167" Type="http://schemas.openxmlformats.org/officeDocument/2006/relationships/hyperlink" Target="http://www.kuhnadvisors.com/" TargetMode="External"/><Relationship Id="rId188" Type="http://schemas.openxmlformats.org/officeDocument/2006/relationships/hyperlink" Target="http://www.cakecrumbs.com/" TargetMode="External"/><Relationship Id="rId7" Type="http://schemas.openxmlformats.org/officeDocument/2006/relationships/hyperlink" Target="mailto:info@threeweekkitchens.com" TargetMode="External"/><Relationship Id="rId71" Type="http://schemas.openxmlformats.org/officeDocument/2006/relationships/hyperlink" Target="http://www.wallrebuilder.com/" TargetMode="External"/><Relationship Id="rId92" Type="http://schemas.openxmlformats.org/officeDocument/2006/relationships/hyperlink" Target="mailto:tony@rare-finds.com" TargetMode="External"/><Relationship Id="rId162" Type="http://schemas.openxmlformats.org/officeDocument/2006/relationships/hyperlink" Target="mailto:mfouch@AceontheFax.com" TargetMode="External"/><Relationship Id="rId183" Type="http://schemas.openxmlformats.org/officeDocument/2006/relationships/hyperlink" Target="mailto:JuicedToGo@gmail.com" TargetMode="External"/><Relationship Id="rId2" Type="http://schemas.openxmlformats.org/officeDocument/2006/relationships/hyperlink" Target="http://www.solarglass.com/" TargetMode="External"/><Relationship Id="rId29" Type="http://schemas.openxmlformats.org/officeDocument/2006/relationships/hyperlink" Target="http://www.tomlilyrealestate.com/" TargetMode="External"/><Relationship Id="rId24" Type="http://schemas.openxmlformats.org/officeDocument/2006/relationships/hyperlink" Target="http://www.denverwelcomehome.com/" TargetMode="External"/><Relationship Id="rId40" Type="http://schemas.openxmlformats.org/officeDocument/2006/relationships/hyperlink" Target="mailto:jamie@LittleDreamerCreative.com" TargetMode="External"/><Relationship Id="rId45" Type="http://schemas.openxmlformats.org/officeDocument/2006/relationships/hyperlink" Target="mailto:Meg@PaddingtonStation.org" TargetMode="External"/><Relationship Id="rId66" Type="http://schemas.openxmlformats.org/officeDocument/2006/relationships/hyperlink" Target="http://www.styriabread.com/" TargetMode="External"/><Relationship Id="rId87" Type="http://schemas.openxmlformats.org/officeDocument/2006/relationships/hyperlink" Target="http://www.tablem.com/" TargetMode="External"/><Relationship Id="rId110" Type="http://schemas.openxmlformats.org/officeDocument/2006/relationships/hyperlink" Target="mailto:Lynn@PhoenixWindows.net" TargetMode="External"/><Relationship Id="rId115" Type="http://schemas.openxmlformats.org/officeDocument/2006/relationships/hyperlink" Target="http://www.teamdoxie.com/" TargetMode="External"/><Relationship Id="rId131" Type="http://schemas.openxmlformats.org/officeDocument/2006/relationships/hyperlink" Target="mailto:laurenwrightphotographyllc@gmail.com" TargetMode="External"/><Relationship Id="rId136" Type="http://schemas.openxmlformats.org/officeDocument/2006/relationships/hyperlink" Target="mailto:Preston.Silvey@IntegrityHardwoodsCo.com" TargetMode="External"/><Relationship Id="rId157" Type="http://schemas.openxmlformats.org/officeDocument/2006/relationships/hyperlink" Target="http://www.8z.com/" TargetMode="External"/><Relationship Id="rId178" Type="http://schemas.openxmlformats.org/officeDocument/2006/relationships/hyperlink" Target="mailto:lemmonserin@gmail.com" TargetMode="External"/><Relationship Id="rId61" Type="http://schemas.openxmlformats.org/officeDocument/2006/relationships/hyperlink" Target="mailto:pcordova58@msn.com" TargetMode="External"/><Relationship Id="rId82" Type="http://schemas.openxmlformats.org/officeDocument/2006/relationships/hyperlink" Target="mailto:Lindsey@RelicAntiques.com" TargetMode="External"/><Relationship Id="rId152" Type="http://schemas.openxmlformats.org/officeDocument/2006/relationships/hyperlink" Target="mailto:mhuss@comcast.net" TargetMode="External"/><Relationship Id="rId173" Type="http://schemas.openxmlformats.org/officeDocument/2006/relationships/hyperlink" Target="http://www.drivechill.org/" TargetMode="External"/><Relationship Id="rId194" Type="http://schemas.openxmlformats.org/officeDocument/2006/relationships/hyperlink" Target="mailto:Sarah.H.Foster@gmail.com" TargetMode="External"/><Relationship Id="rId19" Type="http://schemas.openxmlformats.org/officeDocument/2006/relationships/hyperlink" Target="mailto:Mohamed@AminaAutoRepair.com" TargetMode="External"/><Relationship Id="rId14" Type="http://schemas.openxmlformats.org/officeDocument/2006/relationships/hyperlink" Target="http://www.philgoodstein.com/" TargetMode="External"/><Relationship Id="rId30" Type="http://schemas.openxmlformats.org/officeDocument/2006/relationships/hyperlink" Target="mailto:lscris@aol.com" TargetMode="External"/><Relationship Id="rId35" Type="http://schemas.openxmlformats.org/officeDocument/2006/relationships/hyperlink" Target="http://www.weecycle.com/" TargetMode="External"/><Relationship Id="rId56" Type="http://schemas.openxmlformats.org/officeDocument/2006/relationships/hyperlink" Target="http://www.adirondackmasonrycom/" TargetMode="External"/><Relationship Id="rId77" Type="http://schemas.openxmlformats.org/officeDocument/2006/relationships/hyperlink" Target="http://www.wildflowerupholstery.com/" TargetMode="External"/><Relationship Id="rId100" Type="http://schemas.openxmlformats.org/officeDocument/2006/relationships/hyperlink" Target="mailto:Anneli.berube@gmail.com" TargetMode="External"/><Relationship Id="rId105" Type="http://schemas.openxmlformats.org/officeDocument/2006/relationships/hyperlink" Target="http://www.peonyandpoppykids.etsy.com/" TargetMode="External"/><Relationship Id="rId126" Type="http://schemas.openxmlformats.org/officeDocument/2006/relationships/hyperlink" Target="http://www.aprintedimpression.com/" TargetMode="External"/><Relationship Id="rId147" Type="http://schemas.openxmlformats.org/officeDocument/2006/relationships/hyperlink" Target="mailto:jackkerman@westerracu.com" TargetMode="External"/><Relationship Id="rId168" Type="http://schemas.openxmlformats.org/officeDocument/2006/relationships/hyperlink" Target="mailto:teamvitalitycenter@gmail.com" TargetMode="External"/><Relationship Id="rId8" Type="http://schemas.openxmlformats.org/officeDocument/2006/relationships/hyperlink" Target="http://www.threeweekkitchens.com/" TargetMode="External"/><Relationship Id="rId51" Type="http://schemas.openxmlformats.org/officeDocument/2006/relationships/hyperlink" Target="mailto:Monica@GalleryontheGo.com" TargetMode="External"/><Relationship Id="rId72" Type="http://schemas.openxmlformats.org/officeDocument/2006/relationships/hyperlink" Target="mailto:Joyce@jchutch.com" TargetMode="External"/><Relationship Id="rId93" Type="http://schemas.openxmlformats.org/officeDocument/2006/relationships/hyperlink" Target="http://www.rare-finds.com/" TargetMode="External"/><Relationship Id="rId98" Type="http://schemas.openxmlformats.org/officeDocument/2006/relationships/hyperlink" Target="mailto:ellen@saltcaramels.com" TargetMode="External"/><Relationship Id="rId121" Type="http://schemas.openxmlformats.org/officeDocument/2006/relationships/hyperlink" Target="mailto:katie@thespicyradish.com" TargetMode="External"/><Relationship Id="rId142" Type="http://schemas.openxmlformats.org/officeDocument/2006/relationships/hyperlink" Target="mailto:Alison@finnsmercantile.com" TargetMode="External"/><Relationship Id="rId163" Type="http://schemas.openxmlformats.org/officeDocument/2006/relationships/hyperlink" Target="http://www.aceonthefax.com/" TargetMode="External"/><Relationship Id="rId184" Type="http://schemas.openxmlformats.org/officeDocument/2006/relationships/hyperlink" Target="http://www.juicedtogomobilestudioexperience.com/" TargetMode="External"/><Relationship Id="rId189" Type="http://schemas.openxmlformats.org/officeDocument/2006/relationships/hyperlink" Target="mailto:tasteoftexas_bmw@yahoo.com" TargetMode="External"/><Relationship Id="rId3" Type="http://schemas.openxmlformats.org/officeDocument/2006/relationships/hyperlink" Target="mailto:ann@NaturesEducators.org" TargetMode="External"/><Relationship Id="rId25" Type="http://schemas.openxmlformats.org/officeDocument/2006/relationships/hyperlink" Target="mailto:tnestman@gmail.com" TargetMode="External"/><Relationship Id="rId46" Type="http://schemas.openxmlformats.org/officeDocument/2006/relationships/hyperlink" Target="http://www.paddingtonstation.org/" TargetMode="External"/><Relationship Id="rId67" Type="http://schemas.openxmlformats.org/officeDocument/2006/relationships/hyperlink" Target="mailto:ssquyer@comcast.net" TargetMode="External"/><Relationship Id="rId116" Type="http://schemas.openxmlformats.org/officeDocument/2006/relationships/hyperlink" Target="mailto:Neal@JMWoodworks.com" TargetMode="External"/><Relationship Id="rId137" Type="http://schemas.openxmlformats.org/officeDocument/2006/relationships/hyperlink" Target="http://www.integrityhardwoodsco.com/" TargetMode="External"/><Relationship Id="rId158" Type="http://schemas.openxmlformats.org/officeDocument/2006/relationships/hyperlink" Target="mailto:Natalie.Hengel@8z.com" TargetMode="External"/><Relationship Id="rId20" Type="http://schemas.openxmlformats.org/officeDocument/2006/relationships/hyperlink" Target="http://www.aminaautorepair.com/" TargetMode="External"/><Relationship Id="rId41" Type="http://schemas.openxmlformats.org/officeDocument/2006/relationships/hyperlink" Target="http://www.lildreamercreative.etsy.com/" TargetMode="External"/><Relationship Id="rId62" Type="http://schemas.openxmlformats.org/officeDocument/2006/relationships/hyperlink" Target="http://www.messiahcommunitychurch.com/" TargetMode="External"/><Relationship Id="rId83" Type="http://schemas.openxmlformats.org/officeDocument/2006/relationships/hyperlink" Target="http://www.relicantiques.com/" TargetMode="External"/><Relationship Id="rId88" Type="http://schemas.openxmlformats.org/officeDocument/2006/relationships/hyperlink" Target="mailto:Bill@Blutomskitainedglass.com" TargetMode="External"/><Relationship Id="rId111" Type="http://schemas.openxmlformats.org/officeDocument/2006/relationships/hyperlink" Target="http://www.phoenixwindows.com/" TargetMode="External"/><Relationship Id="rId132" Type="http://schemas.openxmlformats.org/officeDocument/2006/relationships/hyperlink" Target="http://www.laurenwrightphotography.com/" TargetMode="External"/><Relationship Id="rId153" Type="http://schemas.openxmlformats.org/officeDocument/2006/relationships/hyperlink" Target="http://www.historicparkhill.org/" TargetMode="External"/><Relationship Id="rId174" Type="http://schemas.openxmlformats.org/officeDocument/2006/relationships/hyperlink" Target="mailto:Jennifer@KokoDenver.com" TargetMode="External"/><Relationship Id="rId179" Type="http://schemas.openxmlformats.org/officeDocument/2006/relationships/hyperlink" Target="http://www.lemmonserin.com/" TargetMode="External"/><Relationship Id="rId195" Type="http://schemas.openxmlformats.org/officeDocument/2006/relationships/hyperlink" Target="http://www.thesparrowstudio.com/" TargetMode="External"/><Relationship Id="rId190" Type="http://schemas.openxmlformats.org/officeDocument/2006/relationships/hyperlink" Target="mailto:hawaiianlivingdenver@gmail.com" TargetMode="External"/><Relationship Id="rId15" Type="http://schemas.openxmlformats.org/officeDocument/2006/relationships/hyperlink" Target="mailto:DenverWoodworker@gmail.com" TargetMode="External"/><Relationship Id="rId36" Type="http://schemas.openxmlformats.org/officeDocument/2006/relationships/hyperlink" Target="mailto:StacyMcDonald@earthlink.net" TargetMode="External"/><Relationship Id="rId57" Type="http://schemas.openxmlformats.org/officeDocument/2006/relationships/hyperlink" Target="mailto:thecolorlab@hotmail.com" TargetMode="External"/><Relationship Id="rId106" Type="http://schemas.openxmlformats.org/officeDocument/2006/relationships/hyperlink" Target="mailto:KidsTownCorporate@gmail.com" TargetMode="External"/><Relationship Id="rId127" Type="http://schemas.openxmlformats.org/officeDocument/2006/relationships/hyperlink" Target="mailto:Ramban2@aol.com" TargetMode="External"/><Relationship Id="rId10" Type="http://schemas.openxmlformats.org/officeDocument/2006/relationships/hyperlink" Target="http://www.montviewpreschool.org/" TargetMode="External"/><Relationship Id="rId31" Type="http://schemas.openxmlformats.org/officeDocument/2006/relationships/hyperlink" Target="mailto:Heidi.Wendling@gmail.com" TargetMode="External"/><Relationship Id="rId52" Type="http://schemas.openxmlformats.org/officeDocument/2006/relationships/hyperlink" Target="http://www.monica.galleryonthego.com/" TargetMode="External"/><Relationship Id="rId73" Type="http://schemas.openxmlformats.org/officeDocument/2006/relationships/hyperlink" Target="http://www.hardwoodfloorsmag.com/" TargetMode="External"/><Relationship Id="rId78" Type="http://schemas.openxmlformats.org/officeDocument/2006/relationships/hyperlink" Target="mailto:fragrantmeadowsoap@gmail.com" TargetMode="External"/><Relationship Id="rId94" Type="http://schemas.openxmlformats.org/officeDocument/2006/relationships/hyperlink" Target="mailto:tony@rare-finds.com" TargetMode="External"/><Relationship Id="rId99" Type="http://schemas.openxmlformats.org/officeDocument/2006/relationships/hyperlink" Target="http://www.saltcaramels.com/" TargetMode="External"/><Relationship Id="rId101" Type="http://schemas.openxmlformats.org/officeDocument/2006/relationships/hyperlink" Target="http://www.nourishcommunitymarket.com/" TargetMode="External"/><Relationship Id="rId122" Type="http://schemas.openxmlformats.org/officeDocument/2006/relationships/hyperlink" Target="http://www.thespicyradish.com/" TargetMode="External"/><Relationship Id="rId143" Type="http://schemas.openxmlformats.org/officeDocument/2006/relationships/hyperlink" Target="mailto:Alison@finnsmercantile.com" TargetMode="External"/><Relationship Id="rId148" Type="http://schemas.openxmlformats.org/officeDocument/2006/relationships/hyperlink" Target="http://www.westerracu.com/" TargetMode="External"/><Relationship Id="rId164" Type="http://schemas.openxmlformats.org/officeDocument/2006/relationships/hyperlink" Target="mailto:oomommi@gmail.com" TargetMode="External"/><Relationship Id="rId169" Type="http://schemas.openxmlformats.org/officeDocument/2006/relationships/hyperlink" Target="http://www.vitalitycenter.com/" TargetMode="External"/><Relationship Id="rId185" Type="http://schemas.openxmlformats.org/officeDocument/2006/relationships/hyperlink" Target="mailto:elaine.hehemann@advanced-pediatrics.com" TargetMode="External"/><Relationship Id="rId4" Type="http://schemas.openxmlformats.org/officeDocument/2006/relationships/hyperlink" Target="http://www.naatureseducators.org/" TargetMode="External"/><Relationship Id="rId9" Type="http://schemas.openxmlformats.org/officeDocument/2006/relationships/hyperlink" Target="mailto:Miriam@MontviewPreschool.org" TargetMode="External"/><Relationship Id="rId180" Type="http://schemas.openxmlformats.org/officeDocument/2006/relationships/hyperlink" Target="mailto:tbannon@denverlibrary.org" TargetMode="External"/><Relationship Id="rId26" Type="http://schemas.openxmlformats.org/officeDocument/2006/relationships/hyperlink" Target="mailto:mvcweb@aol.com" TargetMode="External"/><Relationship Id="rId47" Type="http://schemas.openxmlformats.org/officeDocument/2006/relationships/hyperlink" Target="http://www.thecolorpsychic.com/" TargetMode="External"/><Relationship Id="rId68" Type="http://schemas.openxmlformats.org/officeDocument/2006/relationships/hyperlink" Target="mailto:lindymaeco@gmail.com" TargetMode="External"/><Relationship Id="rId89" Type="http://schemas.openxmlformats.org/officeDocument/2006/relationships/hyperlink" Target="http://www.blutomskistainedglass.com/" TargetMode="External"/><Relationship Id="rId112" Type="http://schemas.openxmlformats.org/officeDocument/2006/relationships/hyperlink" Target="mailto:stacy@pawsitiveworx.com" TargetMode="External"/><Relationship Id="rId133" Type="http://schemas.openxmlformats.org/officeDocument/2006/relationships/hyperlink" Target="mailto:Courtney.Cotton@DenverGov.com" TargetMode="External"/><Relationship Id="rId154" Type="http://schemas.openxmlformats.org/officeDocument/2006/relationships/hyperlink" Target="mailto:Natalie.Hengel@8z.com" TargetMode="External"/><Relationship Id="rId175" Type="http://schemas.openxmlformats.org/officeDocument/2006/relationships/hyperlink" Target="http://www.kokodenver.com/" TargetMode="External"/><Relationship Id="rId196" Type="http://schemas.openxmlformats.org/officeDocument/2006/relationships/hyperlink" Target="mailto:eabrams@SeniorHousingOptions.org" TargetMode="External"/><Relationship Id="rId16" Type="http://schemas.openxmlformats.org/officeDocument/2006/relationships/hyperlink" Target="http://www.denverwoodworker.com/" TargetMode="External"/><Relationship Id="rId37" Type="http://schemas.openxmlformats.org/officeDocument/2006/relationships/hyperlink" Target="http://www.thepowerofom.com/" TargetMode="External"/><Relationship Id="rId58" Type="http://schemas.openxmlformats.org/officeDocument/2006/relationships/hyperlink" Target="http://www.thecolorlabsturio.com/" TargetMode="External"/><Relationship Id="rId79" Type="http://schemas.openxmlformats.org/officeDocument/2006/relationships/hyperlink" Target="http://www.fragrantmeadowsoap.com/" TargetMode="External"/><Relationship Id="rId102" Type="http://schemas.openxmlformats.org/officeDocument/2006/relationships/hyperlink" Target="mailto:hweddle@mac.com" TargetMode="External"/><Relationship Id="rId123" Type="http://schemas.openxmlformats.org/officeDocument/2006/relationships/hyperlink" Target="mailto:Dr.Rope@WholePetWellness.com" TargetMode="External"/><Relationship Id="rId144" Type="http://schemas.openxmlformats.org/officeDocument/2006/relationships/hyperlink" Target="mailto:cook@wildbuff.com" TargetMode="External"/><Relationship Id="rId90" Type="http://schemas.openxmlformats.org/officeDocument/2006/relationships/hyperlink" Target="mailto:kate@ModernBungalow.com" TargetMode="External"/><Relationship Id="rId165" Type="http://schemas.openxmlformats.org/officeDocument/2006/relationships/hyperlink" Target="http://www.oomommie.com/" TargetMode="External"/><Relationship Id="rId186" Type="http://schemas.openxmlformats.org/officeDocument/2006/relationships/hyperlink" Target="http://www.advancedpediatricsassociates.com/" TargetMode="External"/><Relationship Id="rId27" Type="http://schemas.openxmlformats.org/officeDocument/2006/relationships/hyperlink" Target="http://www.mayfairvisionclinic.com/" TargetMode="External"/><Relationship Id="rId48" Type="http://schemas.openxmlformats.org/officeDocument/2006/relationships/hyperlink" Target="mailto:reuterskp@gmail.com" TargetMode="External"/><Relationship Id="rId69" Type="http://schemas.openxmlformats.org/officeDocument/2006/relationships/hyperlink" Target="http://www.peointernational.org/" TargetMode="External"/><Relationship Id="rId113" Type="http://schemas.openxmlformats.org/officeDocument/2006/relationships/hyperlink" Target="http://www.pawsitiveworx.com/" TargetMode="External"/><Relationship Id="rId134" Type="http://schemas.openxmlformats.org/officeDocument/2006/relationships/hyperlink" Target="mailto:Julie.Reusser@gmail.com" TargetMode="External"/><Relationship Id="rId80" Type="http://schemas.openxmlformats.org/officeDocument/2006/relationships/hyperlink" Target="mailto:Tanya@ALittleHelp.org" TargetMode="External"/><Relationship Id="rId155" Type="http://schemas.openxmlformats.org/officeDocument/2006/relationships/hyperlink" Target="http://www.8z.com/" TargetMode="External"/><Relationship Id="rId176" Type="http://schemas.openxmlformats.org/officeDocument/2006/relationships/hyperlink" Target="mailto:info@TheHillsChurch.com" TargetMode="External"/><Relationship Id="rId17" Type="http://schemas.openxmlformats.org/officeDocument/2006/relationships/hyperlink" Target="mailto:Mohamed@AminaAutoRepair.com" TargetMode="External"/><Relationship Id="rId38" Type="http://schemas.openxmlformats.org/officeDocument/2006/relationships/hyperlink" Target="mailto:sales@ParkHillDesign.com" TargetMode="External"/><Relationship Id="rId59" Type="http://schemas.openxmlformats.org/officeDocument/2006/relationships/hyperlink" Target="mailto:heather.hagenson@sdhs.net" TargetMode="External"/><Relationship Id="rId103" Type="http://schemas.openxmlformats.org/officeDocument/2006/relationships/hyperlink" Target="http://www.parkhillelementary.org/" TargetMode="External"/><Relationship Id="rId124" Type="http://schemas.openxmlformats.org/officeDocument/2006/relationships/hyperlink" Target="http://www.wholepetwellness.com/" TargetMode="External"/><Relationship Id="rId70" Type="http://schemas.openxmlformats.org/officeDocument/2006/relationships/hyperlink" Target="mailto:Laura@WallRebuilder.com" TargetMode="External"/><Relationship Id="rId91" Type="http://schemas.openxmlformats.org/officeDocument/2006/relationships/hyperlink" Target="http://www.modernbungalow.com/" TargetMode="External"/><Relationship Id="rId145" Type="http://schemas.openxmlformats.org/officeDocument/2006/relationships/hyperlink" Target="http://www.wildbuff.com/" TargetMode="External"/><Relationship Id="rId166" Type="http://schemas.openxmlformats.org/officeDocument/2006/relationships/hyperlink" Target="mailto:Scott@KuhnAdvisors.com" TargetMode="External"/><Relationship Id="rId187" Type="http://schemas.openxmlformats.org/officeDocument/2006/relationships/hyperlink" Target="mailto:denonMoore@gmail.com" TargetMode="External"/><Relationship Id="rId1" Type="http://schemas.openxmlformats.org/officeDocument/2006/relationships/hyperlink" Target="mailto:Kelly@SolarGlass.com" TargetMode="External"/><Relationship Id="rId28" Type="http://schemas.openxmlformats.org/officeDocument/2006/relationships/hyperlink" Target="mailto:TomL@MadisonProps.com" TargetMode="External"/><Relationship Id="rId49" Type="http://schemas.openxmlformats.org/officeDocument/2006/relationships/hyperlink" Target="mailto:reuterskp@gmail.com" TargetMode="External"/><Relationship Id="rId114" Type="http://schemas.openxmlformats.org/officeDocument/2006/relationships/hyperlink" Target="mailto:Dorothy@MileHighDachshundsRescue.org" TargetMode="External"/><Relationship Id="rId60" Type="http://schemas.openxmlformats.org/officeDocument/2006/relationships/hyperlink" Target="http://www.nuhni.com/" TargetMode="External"/><Relationship Id="rId81" Type="http://schemas.openxmlformats.org/officeDocument/2006/relationships/hyperlink" Target="http://www.alittlehelp.org/" TargetMode="External"/><Relationship Id="rId135" Type="http://schemas.openxmlformats.org/officeDocument/2006/relationships/hyperlink" Target="http://www.stophistoricparkhill.com/" TargetMode="External"/><Relationship Id="rId156" Type="http://schemas.openxmlformats.org/officeDocument/2006/relationships/hyperlink" Target="mailto:Natalie.Hengel@8z.com" TargetMode="External"/><Relationship Id="rId177" Type="http://schemas.openxmlformats.org/officeDocument/2006/relationships/hyperlink" Target="http://www.thehillschurch.com/" TargetMode="External"/><Relationship Id="rId18" Type="http://schemas.openxmlformats.org/officeDocument/2006/relationships/hyperlink" Target="http://www.aminaautorepair.com/" TargetMode="External"/><Relationship Id="rId39" Type="http://schemas.openxmlformats.org/officeDocument/2006/relationships/hyperlink" Target="http://www.parkhilltradingpost.co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skye@neighborhoodmusicstapleton.com"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unshinehomeshare.org/" TargetMode="External"/><Relationship Id="rId13" Type="http://schemas.openxmlformats.org/officeDocument/2006/relationships/hyperlink" Target="http://ajayashainaturals.com/" TargetMode="External"/><Relationship Id="rId18" Type="http://schemas.openxmlformats.org/officeDocument/2006/relationships/hyperlink" Target="http://www.homeswithbrie.com/" TargetMode="External"/><Relationship Id="rId26" Type="http://schemas.openxmlformats.org/officeDocument/2006/relationships/hyperlink" Target="http://thewendlinggroup.com/" TargetMode="External"/><Relationship Id="rId3" Type="http://schemas.openxmlformats.org/officeDocument/2006/relationships/hyperlink" Target="http://www.trustourwindows.com/" TargetMode="External"/><Relationship Id="rId21" Type="http://schemas.openxmlformats.org/officeDocument/2006/relationships/hyperlink" Target="https://denvertroop62.org/" TargetMode="External"/><Relationship Id="rId7" Type="http://schemas.openxmlformats.org/officeDocument/2006/relationships/hyperlink" Target="http://www.wildflowerupholstery.com/" TargetMode="External"/><Relationship Id="rId12" Type="http://schemas.openxmlformats.org/officeDocument/2006/relationships/hyperlink" Target="http://facebook.com/doctorigami" TargetMode="External"/><Relationship Id="rId17" Type="http://schemas.openxmlformats.org/officeDocument/2006/relationships/hyperlink" Target="https://www.bodyinmotiondc.com/" TargetMode="External"/><Relationship Id="rId25" Type="http://schemas.openxmlformats.org/officeDocument/2006/relationships/hyperlink" Target="http://www.wallrebuilder.com/" TargetMode="External"/><Relationship Id="rId2" Type="http://schemas.openxmlformats.org/officeDocument/2006/relationships/hyperlink" Target="http://agents.farmers.com/co/Aurora/talonnie-granger" TargetMode="External"/><Relationship Id="rId16" Type="http://schemas.openxmlformats.org/officeDocument/2006/relationships/hyperlink" Target="http://mountaincubco.com/" TargetMode="External"/><Relationship Id="rId20" Type="http://schemas.openxmlformats.org/officeDocument/2006/relationships/hyperlink" Target="http://www.nestmanortho.com/" TargetMode="External"/><Relationship Id="rId29" Type="http://schemas.openxmlformats.org/officeDocument/2006/relationships/hyperlink" Target="https://www.facebook.com/konaice5280" TargetMode="External"/><Relationship Id="rId1" Type="http://schemas.openxmlformats.org/officeDocument/2006/relationships/hyperlink" Target="http://www.parkhillvet.com/" TargetMode="External"/><Relationship Id="rId6" Type="http://schemas.openxmlformats.org/officeDocument/2006/relationships/hyperlink" Target="http://www.denverwoodworker.com/" TargetMode="External"/><Relationship Id="rId11" Type="http://schemas.openxmlformats.org/officeDocument/2006/relationships/hyperlink" Target="http://www.thelocalgeneral.com/" TargetMode="External"/><Relationship Id="rId24" Type="http://schemas.openxmlformats.org/officeDocument/2006/relationships/hyperlink" Target="https://www.etsy.com/shop/SoapherbCo?ref=seller-platform-mcnav" TargetMode="External"/><Relationship Id="rId32" Type="http://schemas.openxmlformats.org/officeDocument/2006/relationships/hyperlink" Target="http://thecrockspot.com/" TargetMode="External"/><Relationship Id="rId5" Type="http://schemas.openxmlformats.org/officeDocument/2006/relationships/hyperlink" Target="http://www.toposcapes.com/" TargetMode="External"/><Relationship Id="rId15" Type="http://schemas.openxmlformats.org/officeDocument/2006/relationships/hyperlink" Target="http://milehighdachshundsrescue.org/" TargetMode="External"/><Relationship Id="rId23" Type="http://schemas.openxmlformats.org/officeDocument/2006/relationships/hyperlink" Target="http://www.twogemsboutique.com/" TargetMode="External"/><Relationship Id="rId28" Type="http://schemas.openxmlformats.org/officeDocument/2006/relationships/hyperlink" Target="http://emsicecream.com/" TargetMode="External"/><Relationship Id="rId10" Type="http://schemas.openxmlformats.org/officeDocument/2006/relationships/hyperlink" Target="http://www.coloradosharpist.com/" TargetMode="External"/><Relationship Id="rId19" Type="http://schemas.openxmlformats.org/officeDocument/2006/relationships/hyperlink" Target="http://www.homeswithbrie.com/" TargetMode="External"/><Relationship Id="rId31" Type="http://schemas.openxmlformats.org/officeDocument/2006/relationships/hyperlink" Target="http://www.chibbywibbitz.com/" TargetMode="External"/><Relationship Id="rId4" Type="http://schemas.openxmlformats.org/officeDocument/2006/relationships/hyperlink" Target="https://hardwoodfloorsdenver.com/" TargetMode="External"/><Relationship Id="rId9" Type="http://schemas.openxmlformats.org/officeDocument/2006/relationships/hyperlink" Target="http://www.coloradosharpist.com/" TargetMode="External"/><Relationship Id="rId14" Type="http://schemas.openxmlformats.org/officeDocument/2006/relationships/hyperlink" Target="http://www.montview.org/" TargetMode="External"/><Relationship Id="rId22" Type="http://schemas.openxmlformats.org/officeDocument/2006/relationships/hyperlink" Target="https://atozadventuregear.com/" TargetMode="External"/><Relationship Id="rId27" Type="http://schemas.openxmlformats.org/officeDocument/2006/relationships/hyperlink" Target="https://www.unityontheavenue.org/" TargetMode="External"/><Relationship Id="rId30" Type="http://schemas.openxmlformats.org/officeDocument/2006/relationships/hyperlink" Target="http://www.totbbq.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mailto:melanieandme2233@gmail.com" TargetMode="External"/><Relationship Id="rId18" Type="http://schemas.openxmlformats.org/officeDocument/2006/relationships/hyperlink" Target="https://www.thecolorlabstudio.com/" TargetMode="External"/><Relationship Id="rId26" Type="http://schemas.openxmlformats.org/officeDocument/2006/relationships/hyperlink" Target="mailto:toogems1@gmail.com" TargetMode="External"/><Relationship Id="rId39" Type="http://schemas.openxmlformats.org/officeDocument/2006/relationships/hyperlink" Target="http://emilyhenkegroves.norwex.biz/" TargetMode="External"/><Relationship Id="rId21" Type="http://schemas.openxmlformats.org/officeDocument/2006/relationships/hyperlink" Target="mailto:theyarningbemis@gmail.com" TargetMode="External"/><Relationship Id="rId34" Type="http://schemas.openxmlformats.org/officeDocument/2006/relationships/hyperlink" Target="mailto:adam@oakjournal.com" TargetMode="External"/><Relationship Id="rId42" Type="http://schemas.openxmlformats.org/officeDocument/2006/relationships/hyperlink" Target="mailto:neil@neilcorman.com" TargetMode="External"/><Relationship Id="rId7" Type="http://schemas.openxmlformats.org/officeDocument/2006/relationships/hyperlink" Target="mailto:cscheskie@gmail.com" TargetMode="External"/><Relationship Id="rId2" Type="http://schemas.openxmlformats.org/officeDocument/2006/relationships/hyperlink" Target="http://ameritechwindows.com/" TargetMode="External"/><Relationship Id="rId16" Type="http://schemas.openxmlformats.org/officeDocument/2006/relationships/hyperlink" Target="http://www.nestmanortho.com/" TargetMode="External"/><Relationship Id="rId29" Type="http://schemas.openxmlformats.org/officeDocument/2006/relationships/hyperlink" Target="https://www.scottbeallfit.com/" TargetMode="External"/><Relationship Id="rId1" Type="http://schemas.openxmlformats.org/officeDocument/2006/relationships/hyperlink" Target="mailto:kristinclark@ameritechwindows.com" TargetMode="External"/><Relationship Id="rId6" Type="http://schemas.openxmlformats.org/officeDocument/2006/relationships/hyperlink" Target="https://www.christyallenstudio.com/" TargetMode="External"/><Relationship Id="rId11" Type="http://schemas.openxmlformats.org/officeDocument/2006/relationships/hyperlink" Target="mailto:cassandra@luxandluca.com" TargetMode="External"/><Relationship Id="rId24" Type="http://schemas.openxmlformats.org/officeDocument/2006/relationships/hyperlink" Target="mailto:Scott@kuhnadvisors.com" TargetMode="External"/><Relationship Id="rId32" Type="http://schemas.openxmlformats.org/officeDocument/2006/relationships/hyperlink" Target="mailto:lisalou@me.com" TargetMode="External"/><Relationship Id="rId37" Type="http://schemas.openxmlformats.org/officeDocument/2006/relationships/hyperlink" Target="http://www.thebalancedexchange.eco/" TargetMode="External"/><Relationship Id="rId40" Type="http://schemas.openxmlformats.org/officeDocument/2006/relationships/hyperlink" Target="mailto:amymurchdenver@gmail.com" TargetMode="External"/><Relationship Id="rId45" Type="http://schemas.openxmlformats.org/officeDocument/2006/relationships/hyperlink" Target="https://www.beautycounter.com/julieralston/pop-ups/qBWOiivCOh3kYq8iIZco?goto=/" TargetMode="External"/><Relationship Id="rId5" Type="http://schemas.openxmlformats.org/officeDocument/2006/relationships/hyperlink" Target="mailto:christy.allen2@gmail.com" TargetMode="External"/><Relationship Id="rId15" Type="http://schemas.openxmlformats.org/officeDocument/2006/relationships/hyperlink" Target="mailto:emily@nestmanortho.com" TargetMode="External"/><Relationship Id="rId23" Type="http://schemas.openxmlformats.org/officeDocument/2006/relationships/hyperlink" Target="https://www.instagram.com/theyarningbemis/" TargetMode="External"/><Relationship Id="rId28" Type="http://schemas.openxmlformats.org/officeDocument/2006/relationships/hyperlink" Target="mailto:scott@scottbeallfit.com" TargetMode="External"/><Relationship Id="rId36" Type="http://schemas.openxmlformats.org/officeDocument/2006/relationships/hyperlink" Target="mailto:catherine@thebalancedexchange.eco" TargetMode="External"/><Relationship Id="rId10" Type="http://schemas.openxmlformats.org/officeDocument/2006/relationships/hyperlink" Target="https://www.facebook.com/konaice5280" TargetMode="External"/><Relationship Id="rId19" Type="http://schemas.openxmlformats.org/officeDocument/2006/relationships/hyperlink" Target="mailto:laura@wallrebuilder.com" TargetMode="External"/><Relationship Id="rId31" Type="http://schemas.openxmlformats.org/officeDocument/2006/relationships/hyperlink" Target="http://www.bodyinmotiondc.com/" TargetMode="External"/><Relationship Id="rId44" Type="http://schemas.openxmlformats.org/officeDocument/2006/relationships/hyperlink" Target="mailto:julie.e.ralston@gmail.com" TargetMode="External"/><Relationship Id="rId4" Type="http://schemas.openxmlformats.org/officeDocument/2006/relationships/hyperlink" Target="https://lutomskistainedglassdenver.info/" TargetMode="External"/><Relationship Id="rId9" Type="http://schemas.openxmlformats.org/officeDocument/2006/relationships/hyperlink" Target="mailto:5280co@kona-ice.com" TargetMode="External"/><Relationship Id="rId14" Type="http://schemas.openxmlformats.org/officeDocument/2006/relationships/hyperlink" Target="http://www.melanieandme.com/" TargetMode="External"/><Relationship Id="rId22" Type="http://schemas.openxmlformats.org/officeDocument/2006/relationships/hyperlink" Target="https://www.etsy.com/shop/theYARNINGbemis/" TargetMode="External"/><Relationship Id="rId27" Type="http://schemas.openxmlformats.org/officeDocument/2006/relationships/hyperlink" Target="http://www.twogemsboutique.com/" TargetMode="External"/><Relationship Id="rId30" Type="http://schemas.openxmlformats.org/officeDocument/2006/relationships/hyperlink" Target="mailto:mdukesdc@gmail.com" TargetMode="External"/><Relationship Id="rId35" Type="http://schemas.openxmlformats.org/officeDocument/2006/relationships/hyperlink" Target="http://www.oakjournal.com/" TargetMode="External"/><Relationship Id="rId43" Type="http://schemas.openxmlformats.org/officeDocument/2006/relationships/hyperlink" Target="https://www.neilccormanimages.com/" TargetMode="External"/><Relationship Id="rId8" Type="http://schemas.openxmlformats.org/officeDocument/2006/relationships/hyperlink" Target="https://kibokokidogo.com/" TargetMode="External"/><Relationship Id="rId3" Type="http://schemas.openxmlformats.org/officeDocument/2006/relationships/hyperlink" Target="mailto:blutomskistainedglass@gmail.com" TargetMode="External"/><Relationship Id="rId12" Type="http://schemas.openxmlformats.org/officeDocument/2006/relationships/hyperlink" Target="http://www.luxandluca.com/" TargetMode="External"/><Relationship Id="rId17" Type="http://schemas.openxmlformats.org/officeDocument/2006/relationships/hyperlink" Target="mailto:thecolorlab@hotmail.com" TargetMode="External"/><Relationship Id="rId25" Type="http://schemas.openxmlformats.org/officeDocument/2006/relationships/hyperlink" Target="http://www.kuhnadvisors.com/" TargetMode="External"/><Relationship Id="rId33" Type="http://schemas.openxmlformats.org/officeDocument/2006/relationships/hyperlink" Target="https://ms-mcclanahans-pretty-things.square.site/" TargetMode="External"/><Relationship Id="rId38" Type="http://schemas.openxmlformats.org/officeDocument/2006/relationships/hyperlink" Target="mailto:emilyhenkegroves@gmail.com" TargetMode="External"/><Relationship Id="rId20" Type="http://schemas.openxmlformats.org/officeDocument/2006/relationships/hyperlink" Target="http://www.wallrebuilder.com/" TargetMode="External"/><Relationship Id="rId41" Type="http://schemas.openxmlformats.org/officeDocument/2006/relationships/hyperlink" Target="https://amymurchnails.wixsite.com/home/shop"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hyperlink" Target="http://denverwelcomehome.com/" TargetMode="External"/><Relationship Id="rId13" Type="http://schemas.openxmlformats.org/officeDocument/2006/relationships/hyperlink" Target="http://melanieandme.com/" TargetMode="External"/><Relationship Id="rId18" Type="http://schemas.openxmlformats.org/officeDocument/2006/relationships/hyperlink" Target="mailto:soneil@hansons.com" TargetMode="External"/><Relationship Id="rId3" Type="http://schemas.openxmlformats.org/officeDocument/2006/relationships/hyperlink" Target="http://www.nuhni.com/" TargetMode="External"/><Relationship Id="rId21" Type="http://schemas.openxmlformats.org/officeDocument/2006/relationships/hyperlink" Target="http://www.kona-ice.com/" TargetMode="External"/><Relationship Id="rId7" Type="http://schemas.openxmlformats.org/officeDocument/2006/relationships/hyperlink" Target="mailto:mindenver@comcast.net" TargetMode="External"/><Relationship Id="rId12" Type="http://schemas.openxmlformats.org/officeDocument/2006/relationships/hyperlink" Target="http://www.peointernational.org/" TargetMode="External"/><Relationship Id="rId17" Type="http://schemas.openxmlformats.org/officeDocument/2006/relationships/hyperlink" Target="mailto:heidi_strabel@comcast.com" TargetMode="External"/><Relationship Id="rId2" Type="http://schemas.openxmlformats.org/officeDocument/2006/relationships/hyperlink" Target="mailto:kate_hakala@msn.com" TargetMode="External"/><Relationship Id="rId16" Type="http://schemas.openxmlformats.org/officeDocument/2006/relationships/hyperlink" Target="mailto:rebeccac@lifetimewindowscolorado.com" TargetMode="External"/><Relationship Id="rId20" Type="http://schemas.openxmlformats.org/officeDocument/2006/relationships/hyperlink" Target="mailto:alison@sunshinehomeshare.org" TargetMode="External"/><Relationship Id="rId1" Type="http://schemas.openxmlformats.org/officeDocument/2006/relationships/hyperlink" Target="mailto:kristinclark@ameritechwindows.com" TargetMode="External"/><Relationship Id="rId6" Type="http://schemas.openxmlformats.org/officeDocument/2006/relationships/hyperlink" Target="mailto:service@phoenixwindow.net" TargetMode="External"/><Relationship Id="rId11" Type="http://schemas.openxmlformats.org/officeDocument/2006/relationships/hyperlink" Target="mailto:wes.dean@restoration1.com" TargetMode="External"/><Relationship Id="rId5" Type="http://schemas.openxmlformats.org/officeDocument/2006/relationships/hyperlink" Target="http://www.montview.org/" TargetMode="External"/><Relationship Id="rId15" Type="http://schemas.openxmlformats.org/officeDocument/2006/relationships/hyperlink" Target="mailto:kim.gustafson@wellsfargo.com" TargetMode="External"/><Relationship Id="rId23" Type="http://schemas.openxmlformats.org/officeDocument/2006/relationships/hyperlink" Target="mailto:info@maldonadofamily.biz" TargetMode="External"/><Relationship Id="rId10" Type="http://schemas.openxmlformats.org/officeDocument/2006/relationships/hyperlink" Target="http://denverwelcomehome.com/" TargetMode="External"/><Relationship Id="rId19" Type="http://schemas.openxmlformats.org/officeDocument/2006/relationships/hyperlink" Target="mailto:misspeabodystc@gmail.com" TargetMode="External"/><Relationship Id="rId4" Type="http://schemas.openxmlformats.org/officeDocument/2006/relationships/hyperlink" Target="mailto:giovanna.mccord@completebasementsystems.net" TargetMode="External"/><Relationship Id="rId9" Type="http://schemas.openxmlformats.org/officeDocument/2006/relationships/hyperlink" Target="http://denverwelcomehome.com/" TargetMode="External"/><Relationship Id="rId14" Type="http://schemas.openxmlformats.org/officeDocument/2006/relationships/hyperlink" Target="mailto:ed@edprather.com" TargetMode="External"/><Relationship Id="rId22" Type="http://schemas.openxmlformats.org/officeDocument/2006/relationships/hyperlink" Target="http://mauiwowi.co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colin.m.mann@gmail.com" TargetMode="External"/><Relationship Id="rId13" Type="http://schemas.openxmlformats.org/officeDocument/2006/relationships/hyperlink" Target="http://www.peakpopsco.com/" TargetMode="External"/><Relationship Id="rId3" Type="http://schemas.openxmlformats.org/officeDocument/2006/relationships/hyperlink" Target="mailto:denise.danel@gmail.com" TargetMode="External"/><Relationship Id="rId7" Type="http://schemas.openxmlformats.org/officeDocument/2006/relationships/hyperlink" Target="http://www.luxdenver.com/" TargetMode="External"/><Relationship Id="rId12" Type="http://schemas.openxmlformats.org/officeDocument/2006/relationships/hyperlink" Target="mailto:chrisrullet@gmail.com" TargetMode="External"/><Relationship Id="rId17" Type="http://schemas.openxmlformats.org/officeDocument/2006/relationships/hyperlink" Target="mailto:aweaver@metechrecycling.com" TargetMode="External"/><Relationship Id="rId2" Type="http://schemas.openxmlformats.org/officeDocument/2006/relationships/hyperlink" Target="https://www.renewalbyandersen.com/" TargetMode="External"/><Relationship Id="rId16" Type="http://schemas.openxmlformats.org/officeDocument/2006/relationships/hyperlink" Target="http://www.kona-ice.com/local-site/kona-ice-of-south-central-denver/" TargetMode="External"/><Relationship Id="rId1" Type="http://schemas.openxmlformats.org/officeDocument/2006/relationships/hyperlink" Target="mailto:kknuppel@renewslcolorado.com" TargetMode="External"/><Relationship Id="rId6" Type="http://schemas.openxmlformats.org/officeDocument/2006/relationships/hyperlink" Target="mailto:Amanda@LUXDenver.com" TargetMode="External"/><Relationship Id="rId11" Type="http://schemas.openxmlformats.org/officeDocument/2006/relationships/hyperlink" Target="http://www.wallrebuilder.com/" TargetMode="External"/><Relationship Id="rId5" Type="http://schemas.openxmlformats.org/officeDocument/2006/relationships/hyperlink" Target="http://annesunderwirth.socolorado.com/index.html" TargetMode="External"/><Relationship Id="rId15" Type="http://schemas.openxmlformats.org/officeDocument/2006/relationships/hyperlink" Target="mailto:pworden@kona-ice.com" TargetMode="External"/><Relationship Id="rId10" Type="http://schemas.openxmlformats.org/officeDocument/2006/relationships/hyperlink" Target="mailto:laurap@wallrebuilder.com" TargetMode="External"/><Relationship Id="rId4" Type="http://schemas.openxmlformats.org/officeDocument/2006/relationships/hyperlink" Target="mailto:r.barber76@gmail.com" TargetMode="External"/><Relationship Id="rId9" Type="http://schemas.openxmlformats.org/officeDocument/2006/relationships/hyperlink" Target="mailto:kyle@torpedocoffee.com" TargetMode="External"/><Relationship Id="rId14" Type="http://schemas.openxmlformats.org/officeDocument/2006/relationships/hyperlink" Target="mailto:tsnyder@shamesmakovsk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08"/>
  <sheetViews>
    <sheetView tabSelected="1" view="pageBreakPreview" workbookViewId="0">
      <selection activeCell="A9" sqref="A9:A12"/>
    </sheetView>
  </sheetViews>
  <sheetFormatPr baseColWidth="10" defaultColWidth="14.5" defaultRowHeight="15" customHeight="1" x14ac:dyDescent="0.2"/>
  <cols>
    <col min="1" max="1" width="22.6640625" customWidth="1"/>
    <col min="2" max="2" width="4.5" customWidth="1"/>
    <col min="3" max="3" width="28" customWidth="1"/>
    <col min="4" max="4" width="4" customWidth="1"/>
    <col min="5" max="5" width="22.6640625" customWidth="1"/>
    <col min="6" max="6" width="20.33203125" customWidth="1"/>
    <col min="7" max="21" width="8.83203125" customWidth="1"/>
  </cols>
  <sheetData>
    <row r="1" spans="1:7" ht="33.75" customHeight="1" x14ac:dyDescent="0.2">
      <c r="A1" s="417" t="s">
        <v>0</v>
      </c>
      <c r="B1" s="401"/>
      <c r="C1" s="401"/>
      <c r="D1" s="401"/>
      <c r="E1" s="401"/>
    </row>
    <row r="2" spans="1:7" ht="33.75" customHeight="1" thickBot="1" x14ac:dyDescent="0.25">
      <c r="A2" s="345"/>
      <c r="B2" s="358"/>
      <c r="C2" s="357"/>
      <c r="D2" s="358"/>
      <c r="E2" s="358"/>
    </row>
    <row r="3" spans="1:7" ht="16" thickBot="1" x14ac:dyDescent="0.25">
      <c r="A3" s="420" t="s">
        <v>2825</v>
      </c>
      <c r="B3" s="8">
        <v>80</v>
      </c>
      <c r="C3" s="414"/>
      <c r="D3" s="8">
        <v>1</v>
      </c>
      <c r="E3" s="382" t="s">
        <v>3</v>
      </c>
      <c r="F3" s="402" t="s">
        <v>2814</v>
      </c>
      <c r="G3" s="387" t="s">
        <v>2</v>
      </c>
    </row>
    <row r="4" spans="1:7" ht="16" thickBot="1" x14ac:dyDescent="0.25">
      <c r="A4" s="420"/>
      <c r="B4" s="8">
        <v>79</v>
      </c>
      <c r="C4" s="415"/>
      <c r="D4" s="8">
        <v>2</v>
      </c>
      <c r="E4" s="383" t="s">
        <v>3</v>
      </c>
      <c r="F4" s="403"/>
      <c r="G4" s="388"/>
    </row>
    <row r="5" spans="1:7" ht="15.75" customHeight="1" thickBot="1" x14ac:dyDescent="0.25">
      <c r="A5" s="420"/>
      <c r="B5" s="8">
        <v>78</v>
      </c>
      <c r="C5" s="415"/>
      <c r="D5" s="8">
        <v>3</v>
      </c>
      <c r="E5" s="383" t="s">
        <v>3</v>
      </c>
      <c r="F5" s="403"/>
      <c r="G5" s="388"/>
    </row>
    <row r="6" spans="1:7" ht="16" thickBot="1" x14ac:dyDescent="0.25">
      <c r="A6" s="420"/>
      <c r="B6" s="8">
        <v>77</v>
      </c>
      <c r="C6" s="415"/>
      <c r="D6" s="8">
        <v>4</v>
      </c>
      <c r="E6" s="382" t="s">
        <v>3</v>
      </c>
      <c r="F6" s="403"/>
      <c r="G6" s="388"/>
    </row>
    <row r="7" spans="1:7" ht="16" thickBot="1" x14ac:dyDescent="0.25">
      <c r="A7" s="420"/>
      <c r="B7" s="8">
        <v>76</v>
      </c>
      <c r="C7" s="415"/>
      <c r="D7" s="8">
        <v>5</v>
      </c>
      <c r="E7" s="383" t="s">
        <v>3</v>
      </c>
      <c r="F7" s="403"/>
      <c r="G7" s="388"/>
    </row>
    <row r="8" spans="1:7" ht="16" thickBot="1" x14ac:dyDescent="0.25">
      <c r="A8" s="420"/>
      <c r="B8" s="8">
        <v>75</v>
      </c>
      <c r="C8" s="415"/>
      <c r="D8" s="8">
        <v>6</v>
      </c>
      <c r="E8" s="382" t="s">
        <v>3</v>
      </c>
      <c r="F8" s="403"/>
      <c r="G8" s="388"/>
    </row>
    <row r="9" spans="1:7" ht="16" thickBot="1" x14ac:dyDescent="0.25">
      <c r="A9" s="7" t="s">
        <v>3</v>
      </c>
      <c r="B9" s="8">
        <v>74</v>
      </c>
      <c r="C9" s="415"/>
      <c r="D9" s="8">
        <v>7</v>
      </c>
      <c r="E9" s="382" t="s">
        <v>3</v>
      </c>
      <c r="F9" s="403"/>
      <c r="G9" s="388"/>
    </row>
    <row r="10" spans="1:7" ht="16" thickBot="1" x14ac:dyDescent="0.25">
      <c r="A10" s="7" t="s">
        <v>3</v>
      </c>
      <c r="B10" s="8">
        <v>73</v>
      </c>
      <c r="C10" s="415"/>
      <c r="D10" s="8">
        <v>8</v>
      </c>
      <c r="E10" s="382" t="s">
        <v>3</v>
      </c>
      <c r="F10" s="403"/>
      <c r="G10" s="388"/>
    </row>
    <row r="11" spans="1:7" ht="16" thickBot="1" x14ac:dyDescent="0.25">
      <c r="A11" s="7" t="s">
        <v>3</v>
      </c>
      <c r="B11" s="353">
        <v>72</v>
      </c>
      <c r="C11" s="415"/>
      <c r="D11" s="353">
        <v>9</v>
      </c>
      <c r="E11" s="382" t="s">
        <v>3</v>
      </c>
      <c r="F11" s="403"/>
      <c r="G11" s="388"/>
    </row>
    <row r="12" spans="1:7" ht="16" thickBot="1" x14ac:dyDescent="0.25">
      <c r="A12" s="7" t="s">
        <v>3</v>
      </c>
      <c r="B12" s="356">
        <v>71</v>
      </c>
      <c r="C12" s="418"/>
      <c r="D12" s="356">
        <v>10</v>
      </c>
      <c r="E12" s="384" t="s">
        <v>3</v>
      </c>
      <c r="F12" s="403"/>
      <c r="G12" s="388"/>
    </row>
    <row r="13" spans="1:7" x14ac:dyDescent="0.2">
      <c r="A13" s="351"/>
      <c r="B13" s="355"/>
      <c r="C13" s="357"/>
      <c r="D13" s="355"/>
      <c r="E13" s="352"/>
      <c r="F13" s="411" t="s">
        <v>14</v>
      </c>
      <c r="G13" s="388"/>
    </row>
    <row r="14" spans="1:7" x14ac:dyDescent="0.2">
      <c r="A14" s="351"/>
      <c r="B14" s="355"/>
      <c r="C14" s="357"/>
      <c r="D14" s="355"/>
      <c r="E14" s="352"/>
      <c r="F14" s="412"/>
      <c r="G14" s="388"/>
    </row>
    <row r="15" spans="1:7" ht="16" thickBot="1" x14ac:dyDescent="0.25">
      <c r="A15" s="351"/>
      <c r="B15" s="355"/>
      <c r="C15" s="357"/>
      <c r="D15" s="355"/>
      <c r="E15" s="352"/>
      <c r="F15" s="412"/>
      <c r="G15" s="388"/>
    </row>
    <row r="16" spans="1:7" ht="16" thickBot="1" x14ac:dyDescent="0.25">
      <c r="A16" s="7" t="s">
        <v>3</v>
      </c>
      <c r="B16" s="356">
        <v>70</v>
      </c>
      <c r="C16" s="419"/>
      <c r="D16" s="356">
        <v>11</v>
      </c>
      <c r="E16" s="381" t="s">
        <v>3</v>
      </c>
      <c r="F16" s="402" t="s">
        <v>2814</v>
      </c>
      <c r="G16" s="388"/>
    </row>
    <row r="17" spans="1:7" ht="16" thickBot="1" x14ac:dyDescent="0.25">
      <c r="A17" s="7" t="s">
        <v>3</v>
      </c>
      <c r="B17" s="354">
        <v>69</v>
      </c>
      <c r="C17" s="415"/>
      <c r="D17" s="354">
        <v>12</v>
      </c>
      <c r="E17" s="7" t="s">
        <v>3</v>
      </c>
      <c r="F17" s="403"/>
      <c r="G17" s="388"/>
    </row>
    <row r="18" spans="1:7" ht="16" thickBot="1" x14ac:dyDescent="0.25">
      <c r="A18" s="422" t="s">
        <v>3</v>
      </c>
      <c r="B18" s="8">
        <v>68</v>
      </c>
      <c r="C18" s="415"/>
      <c r="D18" s="8">
        <v>13</v>
      </c>
      <c r="E18" s="423" t="s">
        <v>3</v>
      </c>
      <c r="F18" s="403"/>
      <c r="G18" s="388"/>
    </row>
    <row r="19" spans="1:7" ht="16" thickBot="1" x14ac:dyDescent="0.25">
      <c r="A19" s="422"/>
      <c r="B19" s="8">
        <v>67</v>
      </c>
      <c r="C19" s="415"/>
      <c r="D19" s="8">
        <v>14</v>
      </c>
      <c r="E19" s="423"/>
      <c r="F19" s="403"/>
      <c r="G19" s="388"/>
    </row>
    <row r="20" spans="1:7" ht="16" thickBot="1" x14ac:dyDescent="0.25">
      <c r="A20" s="7" t="s">
        <v>3</v>
      </c>
      <c r="B20" s="8">
        <v>66</v>
      </c>
      <c r="C20" s="415"/>
      <c r="D20" s="8">
        <v>15</v>
      </c>
      <c r="E20" s="7" t="s">
        <v>3</v>
      </c>
      <c r="F20" s="403"/>
      <c r="G20" s="388"/>
    </row>
    <row r="21" spans="1:7" ht="16" thickBot="1" x14ac:dyDescent="0.25">
      <c r="A21" s="7" t="s">
        <v>3</v>
      </c>
      <c r="B21" s="8">
        <v>65</v>
      </c>
      <c r="C21" s="415"/>
      <c r="D21" s="8">
        <v>16</v>
      </c>
      <c r="E21" s="381" t="s">
        <v>3</v>
      </c>
      <c r="F21" s="403"/>
      <c r="G21" s="388"/>
    </row>
    <row r="22" spans="1:7" ht="15.75" customHeight="1" thickBot="1" x14ac:dyDescent="0.25">
      <c r="A22" s="7" t="s">
        <v>3</v>
      </c>
      <c r="B22" s="8">
        <v>64</v>
      </c>
      <c r="C22" s="415"/>
      <c r="D22" s="8">
        <v>17</v>
      </c>
      <c r="E22" s="7" t="s">
        <v>3</v>
      </c>
      <c r="F22" s="403"/>
      <c r="G22" s="388"/>
    </row>
    <row r="23" spans="1:7" ht="15.75" customHeight="1" thickBot="1" x14ac:dyDescent="0.25">
      <c r="A23" s="7" t="s">
        <v>3</v>
      </c>
      <c r="B23" s="8">
        <v>63</v>
      </c>
      <c r="C23" s="415"/>
      <c r="D23" s="8">
        <v>18</v>
      </c>
      <c r="E23" s="381" t="s">
        <v>3</v>
      </c>
      <c r="F23" s="403"/>
      <c r="G23" s="388"/>
    </row>
    <row r="24" spans="1:7" ht="15.75" customHeight="1" thickBot="1" x14ac:dyDescent="0.25">
      <c r="A24" s="381" t="s">
        <v>3</v>
      </c>
      <c r="B24" s="8">
        <v>62</v>
      </c>
      <c r="C24" s="415"/>
      <c r="D24" s="8">
        <v>19</v>
      </c>
      <c r="E24" s="7" t="s">
        <v>3</v>
      </c>
      <c r="F24" s="403"/>
      <c r="G24" s="388"/>
    </row>
    <row r="25" spans="1:7" ht="15.75" customHeight="1" thickBot="1" x14ac:dyDescent="0.25">
      <c r="A25" s="381" t="s">
        <v>3</v>
      </c>
      <c r="B25" s="8">
        <v>61</v>
      </c>
      <c r="C25" s="416"/>
      <c r="D25" s="8">
        <v>20</v>
      </c>
      <c r="E25" s="381" t="s">
        <v>3</v>
      </c>
      <c r="F25" s="403"/>
      <c r="G25" s="388"/>
    </row>
    <row r="26" spans="1:7" ht="15.75" customHeight="1" x14ac:dyDescent="0.2">
      <c r="A26" s="351"/>
      <c r="B26" s="355"/>
      <c r="C26" s="357"/>
      <c r="D26" s="355"/>
      <c r="E26" s="352"/>
      <c r="F26" s="411" t="s">
        <v>14</v>
      </c>
      <c r="G26" s="388"/>
    </row>
    <row r="27" spans="1:7" ht="15.75" customHeight="1" x14ac:dyDescent="0.2">
      <c r="A27" s="351"/>
      <c r="B27" s="355"/>
      <c r="C27" s="357"/>
      <c r="D27" s="355"/>
      <c r="E27" s="352"/>
      <c r="F27" s="412"/>
      <c r="G27" s="388"/>
    </row>
    <row r="28" spans="1:7" ht="15.75" customHeight="1" thickBot="1" x14ac:dyDescent="0.25">
      <c r="A28" s="351"/>
      <c r="B28" s="355"/>
      <c r="C28" s="357"/>
      <c r="D28" s="355"/>
      <c r="E28" s="352"/>
      <c r="F28" s="412"/>
      <c r="G28" s="388"/>
    </row>
    <row r="29" spans="1:7" ht="15.75" customHeight="1" thickBot="1" x14ac:dyDescent="0.25">
      <c r="A29" s="381" t="s">
        <v>3</v>
      </c>
      <c r="B29" s="8">
        <v>60</v>
      </c>
      <c r="C29" s="414"/>
      <c r="D29" s="8">
        <v>21</v>
      </c>
      <c r="E29" s="381" t="s">
        <v>3</v>
      </c>
      <c r="F29" s="402" t="s">
        <v>2814</v>
      </c>
      <c r="G29" s="388"/>
    </row>
    <row r="30" spans="1:7" ht="15.75" customHeight="1" thickBot="1" x14ac:dyDescent="0.25">
      <c r="A30" s="381" t="s">
        <v>3</v>
      </c>
      <c r="B30" s="8">
        <v>59</v>
      </c>
      <c r="C30" s="415"/>
      <c r="D30" s="8">
        <v>22</v>
      </c>
      <c r="E30" s="381" t="s">
        <v>3</v>
      </c>
      <c r="F30" s="403"/>
      <c r="G30" s="388"/>
    </row>
    <row r="31" spans="1:7" ht="15.75" customHeight="1" thickBot="1" x14ac:dyDescent="0.25">
      <c r="A31" s="381" t="s">
        <v>3</v>
      </c>
      <c r="B31" s="8">
        <v>58</v>
      </c>
      <c r="C31" s="415"/>
      <c r="D31" s="8">
        <v>23</v>
      </c>
      <c r="E31" s="7" t="s">
        <v>3</v>
      </c>
      <c r="F31" s="403"/>
      <c r="G31" s="388"/>
    </row>
    <row r="32" spans="1:7" ht="15.75" customHeight="1" thickBot="1" x14ac:dyDescent="0.25">
      <c r="A32" s="7" t="s">
        <v>3</v>
      </c>
      <c r="B32" s="8">
        <v>57</v>
      </c>
      <c r="C32" s="415"/>
      <c r="D32" s="8">
        <v>24</v>
      </c>
      <c r="E32" s="7" t="s">
        <v>3</v>
      </c>
      <c r="F32" s="403"/>
      <c r="G32" s="388"/>
    </row>
    <row r="33" spans="1:7" ht="15.75" customHeight="1" thickBot="1" x14ac:dyDescent="0.25">
      <c r="A33" s="7" t="s">
        <v>3</v>
      </c>
      <c r="B33" s="8">
        <v>56</v>
      </c>
      <c r="C33" s="415"/>
      <c r="D33" s="8">
        <v>25</v>
      </c>
      <c r="E33" s="381" t="s">
        <v>3</v>
      </c>
      <c r="F33" s="403"/>
      <c r="G33" s="388"/>
    </row>
    <row r="34" spans="1:7" ht="16.5" customHeight="1" thickBot="1" x14ac:dyDescent="0.25">
      <c r="A34" s="7" t="s">
        <v>3</v>
      </c>
      <c r="B34" s="8">
        <v>55</v>
      </c>
      <c r="C34" s="415"/>
      <c r="D34" s="8">
        <v>26</v>
      </c>
      <c r="E34" s="386" t="s">
        <v>3</v>
      </c>
      <c r="F34" s="403"/>
      <c r="G34" s="388"/>
    </row>
    <row r="35" spans="1:7" ht="15.75" customHeight="1" thickBot="1" x14ac:dyDescent="0.25">
      <c r="A35" s="381" t="s">
        <v>3</v>
      </c>
      <c r="B35" s="8">
        <v>54</v>
      </c>
      <c r="C35" s="415"/>
      <c r="D35" s="8">
        <v>27</v>
      </c>
      <c r="E35" s="7" t="s">
        <v>3</v>
      </c>
      <c r="F35" s="403"/>
      <c r="G35" s="388"/>
    </row>
    <row r="36" spans="1:7" ht="15.75" customHeight="1" thickBot="1" x14ac:dyDescent="0.25">
      <c r="A36" s="7" t="s">
        <v>3</v>
      </c>
      <c r="B36" s="8">
        <v>53</v>
      </c>
      <c r="C36" s="415"/>
      <c r="D36" s="8">
        <v>28</v>
      </c>
      <c r="E36" s="381" t="s">
        <v>3</v>
      </c>
      <c r="F36" s="403"/>
      <c r="G36" s="388"/>
    </row>
    <row r="37" spans="1:7" ht="15.75" customHeight="1" thickBot="1" x14ac:dyDescent="0.25">
      <c r="A37" s="7" t="s">
        <v>3</v>
      </c>
      <c r="B37" s="8">
        <v>52</v>
      </c>
      <c r="C37" s="415"/>
      <c r="D37" s="8">
        <v>29</v>
      </c>
      <c r="E37" s="7" t="s">
        <v>3</v>
      </c>
      <c r="F37" s="403"/>
      <c r="G37" s="388"/>
    </row>
    <row r="38" spans="1:7" ht="15.75" customHeight="1" thickBot="1" x14ac:dyDescent="0.25">
      <c r="A38" s="385" t="s">
        <v>3</v>
      </c>
      <c r="B38" s="8">
        <v>51</v>
      </c>
      <c r="C38" s="416"/>
      <c r="D38" s="8">
        <v>30</v>
      </c>
      <c r="E38" s="381" t="s">
        <v>3</v>
      </c>
      <c r="F38" s="403"/>
      <c r="G38" s="388"/>
    </row>
    <row r="39" spans="1:7" ht="15.75" customHeight="1" x14ac:dyDescent="0.2">
      <c r="A39" s="351"/>
      <c r="B39" s="355"/>
      <c r="C39" s="357"/>
      <c r="D39" s="355"/>
      <c r="E39" s="352"/>
      <c r="F39" s="411" t="s">
        <v>14</v>
      </c>
      <c r="G39" s="388"/>
    </row>
    <row r="40" spans="1:7" ht="15.75" customHeight="1" x14ac:dyDescent="0.2">
      <c r="A40" s="351"/>
      <c r="B40" s="355"/>
      <c r="C40" s="357"/>
      <c r="D40" s="355"/>
      <c r="E40" s="352"/>
      <c r="F40" s="412"/>
      <c r="G40" s="388"/>
    </row>
    <row r="41" spans="1:7" ht="15.75" customHeight="1" thickBot="1" x14ac:dyDescent="0.25">
      <c r="A41" s="351"/>
      <c r="B41" s="355"/>
      <c r="C41" s="357"/>
      <c r="D41" s="355"/>
      <c r="E41" s="352"/>
      <c r="F41" s="412"/>
      <c r="G41" s="388"/>
    </row>
    <row r="42" spans="1:7" ht="15.75" customHeight="1" thickBot="1" x14ac:dyDescent="0.25">
      <c r="A42" s="381" t="s">
        <v>3</v>
      </c>
      <c r="B42" s="8">
        <v>50</v>
      </c>
      <c r="C42" s="414"/>
      <c r="D42" s="8">
        <v>31</v>
      </c>
      <c r="E42" s="381" t="s">
        <v>3</v>
      </c>
      <c r="F42" s="402" t="s">
        <v>2814</v>
      </c>
      <c r="G42" s="388"/>
    </row>
    <row r="43" spans="1:7" ht="15.75" customHeight="1" thickBot="1" x14ac:dyDescent="0.25">
      <c r="A43" s="381" t="s">
        <v>3</v>
      </c>
      <c r="B43" s="8">
        <v>49</v>
      </c>
      <c r="C43" s="415"/>
      <c r="D43" s="8">
        <v>32</v>
      </c>
      <c r="E43" s="381" t="s">
        <v>3</v>
      </c>
      <c r="F43" s="403"/>
      <c r="G43" s="388"/>
    </row>
    <row r="44" spans="1:7" ht="15.75" customHeight="1" thickBot="1" x14ac:dyDescent="0.25">
      <c r="A44" s="381" t="s">
        <v>3</v>
      </c>
      <c r="B44" s="8">
        <v>48</v>
      </c>
      <c r="C44" s="415"/>
      <c r="D44" s="8">
        <v>33</v>
      </c>
      <c r="E44" s="381" t="s">
        <v>3</v>
      </c>
      <c r="F44" s="403"/>
      <c r="G44" s="388"/>
    </row>
    <row r="45" spans="1:7" ht="15.75" customHeight="1" thickBot="1" x14ac:dyDescent="0.25">
      <c r="A45" s="381" t="s">
        <v>3</v>
      </c>
      <c r="B45" s="8">
        <v>47</v>
      </c>
      <c r="C45" s="415"/>
      <c r="D45" s="8">
        <v>34</v>
      </c>
      <c r="E45" s="421" t="s">
        <v>3</v>
      </c>
      <c r="F45" s="403"/>
      <c r="G45" s="388"/>
    </row>
    <row r="46" spans="1:7" ht="15.75" customHeight="1" thickBot="1" x14ac:dyDescent="0.25">
      <c r="A46" s="381" t="s">
        <v>3</v>
      </c>
      <c r="B46" s="8">
        <v>46</v>
      </c>
      <c r="C46" s="415"/>
      <c r="D46" s="8">
        <v>35</v>
      </c>
      <c r="E46" s="421"/>
      <c r="F46" s="403"/>
      <c r="G46" s="388"/>
    </row>
    <row r="47" spans="1:7" ht="15.75" customHeight="1" thickBot="1" x14ac:dyDescent="0.25">
      <c r="A47" s="7" t="s">
        <v>3</v>
      </c>
      <c r="B47" s="8">
        <v>45</v>
      </c>
      <c r="C47" s="415"/>
      <c r="D47" s="8">
        <v>36</v>
      </c>
      <c r="E47" s="381" t="s">
        <v>3</v>
      </c>
      <c r="F47" s="403"/>
      <c r="G47" s="388"/>
    </row>
    <row r="48" spans="1:7" ht="15.75" customHeight="1" thickBot="1" x14ac:dyDescent="0.25">
      <c r="A48" s="381" t="s">
        <v>3</v>
      </c>
      <c r="B48" s="8">
        <v>44</v>
      </c>
      <c r="C48" s="415"/>
      <c r="D48" s="8">
        <v>37</v>
      </c>
      <c r="E48" s="381" t="s">
        <v>3</v>
      </c>
      <c r="F48" s="403"/>
      <c r="G48" s="388"/>
    </row>
    <row r="49" spans="1:7" ht="15.75" customHeight="1" thickBot="1" x14ac:dyDescent="0.25">
      <c r="A49" s="381" t="s">
        <v>3</v>
      </c>
      <c r="B49" s="8">
        <v>43</v>
      </c>
      <c r="C49" s="415"/>
      <c r="D49" s="8">
        <v>38</v>
      </c>
      <c r="E49" s="381" t="s">
        <v>3</v>
      </c>
      <c r="F49" s="403"/>
      <c r="G49" s="388"/>
    </row>
    <row r="50" spans="1:7" ht="15.75" customHeight="1" thickBot="1" x14ac:dyDescent="0.25">
      <c r="A50" s="381" t="s">
        <v>3</v>
      </c>
      <c r="B50" s="8">
        <v>42</v>
      </c>
      <c r="C50" s="415"/>
      <c r="D50" s="8">
        <v>39</v>
      </c>
      <c r="E50" s="381" t="s">
        <v>3</v>
      </c>
      <c r="F50" s="403"/>
      <c r="G50" s="388"/>
    </row>
    <row r="51" spans="1:7" ht="15.75" customHeight="1" thickBot="1" x14ac:dyDescent="0.25">
      <c r="A51" s="381" t="s">
        <v>3</v>
      </c>
      <c r="B51" s="8">
        <v>41</v>
      </c>
      <c r="C51" s="416"/>
      <c r="D51" s="8">
        <v>40</v>
      </c>
      <c r="E51" s="381" t="s">
        <v>3</v>
      </c>
      <c r="F51" s="403"/>
      <c r="G51" s="388"/>
    </row>
    <row r="52" spans="1:7" ht="15.75" customHeight="1" x14ac:dyDescent="0.2">
      <c r="A52" s="351"/>
      <c r="B52" s="355"/>
      <c r="C52" s="357"/>
      <c r="D52" s="355"/>
      <c r="E52" s="352"/>
      <c r="F52" s="411" t="s">
        <v>14</v>
      </c>
      <c r="G52" s="388"/>
    </row>
    <row r="53" spans="1:7" ht="15.75" customHeight="1" x14ac:dyDescent="0.2">
      <c r="A53" s="351"/>
      <c r="B53" s="355"/>
      <c r="C53" s="357"/>
      <c r="D53" s="355"/>
      <c r="E53" s="352"/>
      <c r="F53" s="412"/>
      <c r="G53" s="388"/>
    </row>
    <row r="54" spans="1:7" ht="15.75" customHeight="1" thickBot="1" x14ac:dyDescent="0.25">
      <c r="A54" s="351"/>
      <c r="B54" s="355"/>
      <c r="C54" s="357"/>
      <c r="D54" s="355"/>
      <c r="E54" s="352"/>
      <c r="F54" s="413"/>
      <c r="G54" s="388"/>
    </row>
    <row r="55" spans="1:7" ht="15.75" customHeight="1" x14ac:dyDescent="0.2">
      <c r="A55" s="363"/>
      <c r="B55" s="404" t="s">
        <v>46</v>
      </c>
      <c r="C55" s="407"/>
      <c r="D55" s="408" t="s">
        <v>441</v>
      </c>
      <c r="E55" s="360"/>
      <c r="F55" s="402" t="s">
        <v>2815</v>
      </c>
      <c r="G55" s="388"/>
    </row>
    <row r="56" spans="1:7" ht="15.75" customHeight="1" x14ac:dyDescent="0.2">
      <c r="A56" s="364"/>
      <c r="B56" s="405"/>
      <c r="C56" s="407"/>
      <c r="D56" s="409"/>
      <c r="E56" s="361"/>
      <c r="F56" s="403"/>
      <c r="G56" s="388"/>
    </row>
    <row r="57" spans="1:7" ht="15.75" customHeight="1" x14ac:dyDescent="0.2">
      <c r="A57" s="370" t="s">
        <v>18</v>
      </c>
      <c r="B57" s="405"/>
      <c r="C57" s="407"/>
      <c r="D57" s="409"/>
      <c r="E57" s="371" t="s">
        <v>55</v>
      </c>
      <c r="F57" s="403"/>
      <c r="G57" s="388"/>
    </row>
    <row r="58" spans="1:7" ht="15.75" customHeight="1" x14ac:dyDescent="0.2">
      <c r="A58" s="363"/>
      <c r="B58" s="405"/>
      <c r="C58" s="407"/>
      <c r="D58" s="409"/>
      <c r="E58" s="362"/>
      <c r="F58" s="403"/>
      <c r="G58" s="388"/>
    </row>
    <row r="59" spans="1:7" ht="15.75" customHeight="1" thickBot="1" x14ac:dyDescent="0.25">
      <c r="A59" s="364"/>
      <c r="B59" s="406"/>
      <c r="C59" s="407"/>
      <c r="D59" s="410"/>
      <c r="E59" s="361"/>
      <c r="F59" s="403"/>
      <c r="G59" s="389"/>
    </row>
    <row r="60" spans="1:7" ht="15.75" customHeight="1" thickBot="1" x14ac:dyDescent="0.25">
      <c r="A60" s="22"/>
      <c r="B60" s="22"/>
      <c r="C60" s="379" t="s">
        <v>2816</v>
      </c>
      <c r="D60" s="22"/>
      <c r="E60" s="24"/>
      <c r="F60" s="390" t="s">
        <v>2817</v>
      </c>
    </row>
    <row r="61" spans="1:7" ht="15.75" customHeight="1" x14ac:dyDescent="0.2">
      <c r="A61" s="372"/>
      <c r="B61" s="373"/>
      <c r="C61" s="377"/>
      <c r="D61" s="374" t="s">
        <v>2823</v>
      </c>
      <c r="E61" s="375"/>
      <c r="F61" s="391"/>
    </row>
    <row r="62" spans="1:7" ht="15.75" customHeight="1" thickBot="1" x14ac:dyDescent="0.25">
      <c r="A62" s="350"/>
      <c r="B62" s="359"/>
      <c r="C62" s="378"/>
      <c r="D62" s="350"/>
      <c r="E62" s="376" t="s">
        <v>2824</v>
      </c>
      <c r="F62" s="392"/>
    </row>
    <row r="63" spans="1:7" ht="15.75" customHeight="1" x14ac:dyDescent="0.2">
      <c r="A63" s="1"/>
      <c r="B63" s="397"/>
      <c r="C63" s="396"/>
      <c r="D63" s="397"/>
      <c r="E63" s="7"/>
      <c r="F63" s="393" t="s">
        <v>2818</v>
      </c>
      <c r="G63" s="387" t="s">
        <v>2</v>
      </c>
    </row>
    <row r="64" spans="1:7" ht="15.75" customHeight="1" x14ac:dyDescent="0.2">
      <c r="A64" s="1" t="s">
        <v>2826</v>
      </c>
      <c r="B64" s="398"/>
      <c r="C64" s="396"/>
      <c r="D64" s="398"/>
      <c r="E64" s="7" t="s">
        <v>2826</v>
      </c>
      <c r="F64" s="394"/>
      <c r="G64" s="388"/>
    </row>
    <row r="65" spans="1:7" ht="15.75" customHeight="1" thickBot="1" x14ac:dyDescent="0.25">
      <c r="A65" s="3"/>
      <c r="B65" s="399"/>
      <c r="C65" s="396"/>
      <c r="D65" s="399"/>
      <c r="E65" s="4"/>
      <c r="F65" s="394"/>
      <c r="G65" s="388"/>
    </row>
    <row r="66" spans="1:7" ht="15.75" customHeight="1" x14ac:dyDescent="0.2">
      <c r="A66" s="1"/>
      <c r="B66" s="397"/>
      <c r="C66" s="396"/>
      <c r="D66" s="397"/>
      <c r="E66" s="7"/>
      <c r="F66" s="394"/>
      <c r="G66" s="388"/>
    </row>
    <row r="67" spans="1:7" ht="15.75" customHeight="1" x14ac:dyDescent="0.2">
      <c r="A67" s="1" t="s">
        <v>2826</v>
      </c>
      <c r="B67" s="398"/>
      <c r="C67" s="396"/>
      <c r="D67" s="398"/>
      <c r="E67" s="7" t="s">
        <v>2826</v>
      </c>
      <c r="F67" s="394"/>
      <c r="G67" s="388"/>
    </row>
    <row r="68" spans="1:7" ht="15" customHeight="1" thickBot="1" x14ac:dyDescent="0.25">
      <c r="A68" s="3"/>
      <c r="B68" s="399"/>
      <c r="C68" s="396"/>
      <c r="D68" s="399"/>
      <c r="E68" s="4"/>
      <c r="F68" s="394"/>
      <c r="G68" s="388"/>
    </row>
    <row r="69" spans="1:7" ht="15" customHeight="1" x14ac:dyDescent="0.2">
      <c r="A69" s="1"/>
      <c r="B69" s="397"/>
      <c r="C69" s="396"/>
      <c r="D69" s="397"/>
      <c r="E69" s="7"/>
      <c r="F69" s="394"/>
      <c r="G69" s="388"/>
    </row>
    <row r="70" spans="1:7" ht="15" customHeight="1" x14ac:dyDescent="0.2">
      <c r="A70" s="7" t="s">
        <v>2827</v>
      </c>
      <c r="B70" s="398"/>
      <c r="C70" s="396"/>
      <c r="D70" s="398"/>
      <c r="E70" s="7" t="s">
        <v>2826</v>
      </c>
      <c r="F70" s="394"/>
      <c r="G70" s="388"/>
    </row>
    <row r="71" spans="1:7" ht="15" customHeight="1" thickBot="1" x14ac:dyDescent="0.25">
      <c r="A71" s="3"/>
      <c r="B71" s="399"/>
      <c r="C71" s="396"/>
      <c r="D71" s="399"/>
      <c r="E71" s="4"/>
      <c r="F71" s="395"/>
      <c r="G71" s="388"/>
    </row>
    <row r="72" spans="1:7" ht="15" customHeight="1" x14ac:dyDescent="0.2">
      <c r="A72" s="3"/>
      <c r="B72" s="3"/>
      <c r="C72" s="396"/>
      <c r="D72" s="3"/>
      <c r="E72" s="3"/>
      <c r="F72" s="393" t="s">
        <v>2819</v>
      </c>
      <c r="G72" s="388"/>
    </row>
    <row r="73" spans="1:7" ht="15" customHeight="1" x14ac:dyDescent="0.2">
      <c r="A73" s="3"/>
      <c r="B73" s="3"/>
      <c r="C73" s="396"/>
      <c r="D73" s="3"/>
      <c r="E73" s="3"/>
      <c r="F73" s="394"/>
      <c r="G73" s="388"/>
    </row>
    <row r="74" spans="1:7" ht="15" customHeight="1" x14ac:dyDescent="0.2">
      <c r="A74" s="3"/>
      <c r="B74" s="3"/>
      <c r="C74" s="396"/>
      <c r="D74" s="3"/>
      <c r="E74" s="3"/>
      <c r="F74" s="394"/>
      <c r="G74" s="388"/>
    </row>
    <row r="75" spans="1:7" ht="15" customHeight="1" x14ac:dyDescent="0.2">
      <c r="A75" s="3"/>
      <c r="B75" s="3"/>
      <c r="C75" s="396"/>
      <c r="D75" s="3"/>
      <c r="E75" s="3"/>
      <c r="F75" s="394"/>
      <c r="G75" s="388"/>
    </row>
    <row r="76" spans="1:7" ht="15" customHeight="1" x14ac:dyDescent="0.2">
      <c r="A76" s="3"/>
      <c r="B76" s="3"/>
      <c r="C76" s="396"/>
      <c r="D76" s="3"/>
      <c r="E76" s="3"/>
      <c r="F76" s="394"/>
      <c r="G76" s="388"/>
    </row>
    <row r="77" spans="1:7" ht="15" customHeight="1" x14ac:dyDescent="0.2">
      <c r="A77" s="3"/>
      <c r="B77" s="3"/>
      <c r="C77" s="365"/>
      <c r="D77" s="3"/>
      <c r="E77" s="3"/>
      <c r="F77" s="394"/>
      <c r="G77" s="388"/>
    </row>
    <row r="78" spans="1:7" ht="15" customHeight="1" x14ac:dyDescent="0.2">
      <c r="A78" s="3"/>
      <c r="B78" s="3"/>
      <c r="C78" s="366"/>
      <c r="D78" s="3"/>
      <c r="E78" s="3"/>
      <c r="F78" s="394"/>
      <c r="G78" s="388"/>
    </row>
    <row r="79" spans="1:7" ht="15" customHeight="1" x14ac:dyDescent="0.2">
      <c r="A79" s="3"/>
      <c r="B79" s="3"/>
      <c r="C79" s="365"/>
      <c r="D79" s="3"/>
      <c r="E79" s="3"/>
      <c r="F79" s="394"/>
      <c r="G79" s="388"/>
    </row>
    <row r="80" spans="1:7" ht="15" customHeight="1" x14ac:dyDescent="0.2">
      <c r="A80" s="3"/>
      <c r="B80" s="3"/>
      <c r="C80" s="365"/>
      <c r="D80" s="3"/>
      <c r="E80" s="3"/>
      <c r="F80" s="394"/>
      <c r="G80" s="388"/>
    </row>
    <row r="81" spans="1:7" ht="15" customHeight="1" x14ac:dyDescent="0.2">
      <c r="A81" s="3"/>
      <c r="B81" s="3"/>
      <c r="C81" s="365"/>
      <c r="D81" s="3"/>
      <c r="E81" s="3"/>
      <c r="F81" s="394"/>
      <c r="G81" s="388"/>
    </row>
    <row r="82" spans="1:7" ht="15" customHeight="1" x14ac:dyDescent="0.2">
      <c r="A82" s="3"/>
      <c r="B82" s="3"/>
      <c r="C82" s="365"/>
      <c r="D82" s="3"/>
      <c r="E82" s="3"/>
      <c r="F82" s="395"/>
      <c r="G82" s="388"/>
    </row>
    <row r="83" spans="1:7" ht="15" customHeight="1" x14ac:dyDescent="0.2">
      <c r="A83" s="368"/>
      <c r="B83" s="368"/>
      <c r="C83" s="367"/>
      <c r="D83" s="3"/>
      <c r="E83" s="3"/>
      <c r="F83" s="393" t="s">
        <v>2814</v>
      </c>
      <c r="G83" s="388"/>
    </row>
    <row r="84" spans="1:7" ht="15" customHeight="1" x14ac:dyDescent="0.2">
      <c r="A84" s="368"/>
      <c r="B84" s="368"/>
      <c r="C84" s="367"/>
      <c r="D84" s="3"/>
      <c r="E84" s="3"/>
      <c r="F84" s="394"/>
      <c r="G84" s="388"/>
    </row>
    <row r="85" spans="1:7" ht="15" customHeight="1" x14ac:dyDescent="0.2">
      <c r="A85" s="368"/>
      <c r="B85" s="368"/>
      <c r="C85" s="367"/>
      <c r="D85" s="3"/>
      <c r="E85" s="3"/>
      <c r="F85" s="394"/>
      <c r="G85" s="388"/>
    </row>
    <row r="86" spans="1:7" ht="15" customHeight="1" x14ac:dyDescent="0.2">
      <c r="A86" s="368"/>
      <c r="B86" s="368"/>
      <c r="C86" s="367"/>
      <c r="D86" s="3"/>
      <c r="E86" s="3"/>
      <c r="F86" s="394"/>
      <c r="G86" s="388"/>
    </row>
    <row r="87" spans="1:7" ht="15" customHeight="1" x14ac:dyDescent="0.2">
      <c r="A87" s="369" t="s">
        <v>2820</v>
      </c>
      <c r="B87" s="368"/>
      <c r="C87" s="367"/>
      <c r="D87" s="3"/>
      <c r="E87" s="3"/>
      <c r="F87" s="394"/>
      <c r="G87" s="388"/>
    </row>
    <row r="88" spans="1:7" ht="15" customHeight="1" x14ac:dyDescent="0.2">
      <c r="A88" s="369" t="s">
        <v>2821</v>
      </c>
      <c r="B88" s="368"/>
      <c r="C88" s="367"/>
      <c r="D88" s="3"/>
      <c r="E88" s="3"/>
      <c r="F88" s="394"/>
      <c r="G88" s="388"/>
    </row>
    <row r="89" spans="1:7" ht="15" customHeight="1" x14ac:dyDescent="0.2">
      <c r="A89" s="369" t="s">
        <v>2822</v>
      </c>
      <c r="B89" s="368"/>
      <c r="C89" s="367"/>
      <c r="D89" s="3"/>
      <c r="E89" s="3"/>
      <c r="F89" s="394"/>
      <c r="G89" s="388"/>
    </row>
    <row r="90" spans="1:7" ht="15" customHeight="1" x14ac:dyDescent="0.2">
      <c r="A90" s="368"/>
      <c r="B90" s="368"/>
      <c r="C90" s="367"/>
      <c r="D90" s="3"/>
      <c r="E90" s="3"/>
      <c r="F90" s="394"/>
      <c r="G90" s="388"/>
    </row>
    <row r="91" spans="1:7" ht="15" customHeight="1" x14ac:dyDescent="0.2">
      <c r="A91" s="368"/>
      <c r="B91" s="368"/>
      <c r="C91" s="367"/>
      <c r="D91" s="3"/>
      <c r="E91" s="3"/>
      <c r="F91" s="394"/>
      <c r="G91" s="388"/>
    </row>
    <row r="92" spans="1:7" ht="15" customHeight="1" x14ac:dyDescent="0.2">
      <c r="A92" s="368"/>
      <c r="B92" s="368"/>
      <c r="C92" s="357"/>
      <c r="D92" s="3"/>
      <c r="E92" s="3"/>
      <c r="F92" s="395"/>
      <c r="G92" s="389"/>
    </row>
    <row r="93" spans="1:7" ht="28.5" customHeight="1" x14ac:dyDescent="0.2">
      <c r="A93" s="400" t="s">
        <v>42</v>
      </c>
      <c r="B93" s="401"/>
      <c r="C93" s="401"/>
      <c r="D93" s="401"/>
      <c r="E93" s="401"/>
    </row>
    <row r="94" spans="1:7" ht="15.75" customHeight="1" x14ac:dyDescent="0.2">
      <c r="E94" s="14"/>
    </row>
    <row r="95" spans="1:7" ht="15.75" customHeight="1" x14ac:dyDescent="0.2">
      <c r="E95" s="14"/>
    </row>
    <row r="96" spans="1:7" ht="15.75" customHeight="1" x14ac:dyDescent="0.2">
      <c r="E96" s="14"/>
    </row>
    <row r="97" spans="5:5" ht="15.75" customHeight="1" x14ac:dyDescent="0.2">
      <c r="E97" s="14"/>
    </row>
    <row r="98" spans="5:5" ht="15.75" customHeight="1" x14ac:dyDescent="0.2">
      <c r="E98" s="14"/>
    </row>
    <row r="99" spans="5:5" ht="15.75" customHeight="1" x14ac:dyDescent="0.2">
      <c r="E99" s="14"/>
    </row>
    <row r="100" spans="5:5" ht="15.75" customHeight="1" x14ac:dyDescent="0.2">
      <c r="E100" s="14"/>
    </row>
    <row r="101" spans="5:5" ht="15.75" customHeight="1" x14ac:dyDescent="0.2">
      <c r="E101" s="14"/>
    </row>
    <row r="102" spans="5:5" ht="15.75" customHeight="1" x14ac:dyDescent="0.2">
      <c r="E102" s="14"/>
    </row>
    <row r="103" spans="5:5" ht="15.75" customHeight="1" x14ac:dyDescent="0.2">
      <c r="E103" s="14"/>
    </row>
    <row r="104" spans="5:5" ht="15.75" customHeight="1" x14ac:dyDescent="0.2">
      <c r="E104" s="14"/>
    </row>
    <row r="105" spans="5:5" ht="15.75" customHeight="1" x14ac:dyDescent="0.2">
      <c r="E105" s="14"/>
    </row>
    <row r="106" spans="5:5" ht="15.75" customHeight="1" x14ac:dyDescent="0.2">
      <c r="E106" s="14"/>
    </row>
    <row r="107" spans="5:5" ht="15.75" customHeight="1" x14ac:dyDescent="0.2">
      <c r="E107" s="14"/>
    </row>
    <row r="108" spans="5:5" ht="15.75" customHeight="1" x14ac:dyDescent="0.2">
      <c r="E108" s="14"/>
    </row>
    <row r="109" spans="5:5" ht="15.75" customHeight="1" x14ac:dyDescent="0.2">
      <c r="E109" s="14"/>
    </row>
    <row r="110" spans="5:5" ht="15.75" customHeight="1" x14ac:dyDescent="0.2">
      <c r="E110" s="14"/>
    </row>
    <row r="111" spans="5:5" ht="15.75" customHeight="1" x14ac:dyDescent="0.2">
      <c r="E111" s="14"/>
    </row>
    <row r="112" spans="5:5" ht="15.75" customHeight="1" x14ac:dyDescent="0.2">
      <c r="E112" s="14"/>
    </row>
    <row r="113" spans="5:5" ht="15.75" customHeight="1" x14ac:dyDescent="0.2">
      <c r="E113" s="14"/>
    </row>
    <row r="114" spans="5:5" ht="15.75" customHeight="1" x14ac:dyDescent="0.2">
      <c r="E114" s="14"/>
    </row>
    <row r="115" spans="5:5" ht="15.75" customHeight="1" x14ac:dyDescent="0.2">
      <c r="E115" s="14"/>
    </row>
    <row r="116" spans="5:5" ht="15.75" customHeight="1" x14ac:dyDescent="0.2">
      <c r="E116" s="14"/>
    </row>
    <row r="117" spans="5:5" ht="15.75" customHeight="1" x14ac:dyDescent="0.2">
      <c r="E117" s="14"/>
    </row>
    <row r="118" spans="5:5" ht="15.75" customHeight="1" x14ac:dyDescent="0.2">
      <c r="E118" s="14"/>
    </row>
    <row r="119" spans="5:5" ht="15.75" customHeight="1" x14ac:dyDescent="0.2">
      <c r="E119" s="14"/>
    </row>
    <row r="120" spans="5:5" ht="15.75" customHeight="1" x14ac:dyDescent="0.2">
      <c r="E120" s="14"/>
    </row>
    <row r="121" spans="5:5" ht="15.75" customHeight="1" x14ac:dyDescent="0.2">
      <c r="E121" s="14"/>
    </row>
    <row r="122" spans="5:5" ht="15.75" customHeight="1" x14ac:dyDescent="0.2">
      <c r="E122" s="14"/>
    </row>
    <row r="123" spans="5:5" ht="15.75" customHeight="1" x14ac:dyDescent="0.2">
      <c r="E123" s="14"/>
    </row>
    <row r="124" spans="5:5" ht="15.75" customHeight="1" x14ac:dyDescent="0.2">
      <c r="E124" s="14"/>
    </row>
    <row r="125" spans="5:5" ht="15.75" customHeight="1" x14ac:dyDescent="0.2">
      <c r="E125" s="14"/>
    </row>
    <row r="126" spans="5:5" ht="15.75" customHeight="1" x14ac:dyDescent="0.2">
      <c r="E126" s="14"/>
    </row>
    <row r="127" spans="5:5" ht="15.75" customHeight="1" x14ac:dyDescent="0.2">
      <c r="E127" s="14"/>
    </row>
    <row r="128" spans="5:5" ht="15.75" customHeight="1" x14ac:dyDescent="0.2">
      <c r="E128" s="14"/>
    </row>
    <row r="129" spans="5:5" ht="15.75" customHeight="1" x14ac:dyDescent="0.2">
      <c r="E129" s="14"/>
    </row>
    <row r="130" spans="5:5" ht="15.75" customHeight="1" x14ac:dyDescent="0.2">
      <c r="E130" s="14"/>
    </row>
    <row r="131" spans="5:5" ht="15.75" customHeight="1" x14ac:dyDescent="0.2">
      <c r="E131" s="14"/>
    </row>
    <row r="132" spans="5:5" ht="15.75" customHeight="1" x14ac:dyDescent="0.2">
      <c r="E132" s="14"/>
    </row>
    <row r="133" spans="5:5" ht="15.75" customHeight="1" x14ac:dyDescent="0.2">
      <c r="E133" s="14"/>
    </row>
    <row r="134" spans="5:5" ht="15.75" customHeight="1" x14ac:dyDescent="0.2">
      <c r="E134" s="14"/>
    </row>
    <row r="135" spans="5:5" ht="15.75" customHeight="1" x14ac:dyDescent="0.2">
      <c r="E135" s="14"/>
    </row>
    <row r="136" spans="5:5" ht="15.75" customHeight="1" x14ac:dyDescent="0.2">
      <c r="E136" s="14"/>
    </row>
    <row r="137" spans="5:5" ht="15.75" customHeight="1" x14ac:dyDescent="0.2">
      <c r="E137" s="14"/>
    </row>
    <row r="138" spans="5:5" ht="15.75" customHeight="1" x14ac:dyDescent="0.2">
      <c r="E138" s="14"/>
    </row>
    <row r="139" spans="5:5" ht="15.75" customHeight="1" x14ac:dyDescent="0.2">
      <c r="E139" s="14"/>
    </row>
    <row r="140" spans="5:5" ht="15.75" customHeight="1" x14ac:dyDescent="0.2">
      <c r="E140" s="14"/>
    </row>
    <row r="141" spans="5:5" ht="15.75" customHeight="1" x14ac:dyDescent="0.2">
      <c r="E141" s="14"/>
    </row>
    <row r="142" spans="5:5" ht="15.75" customHeight="1" x14ac:dyDescent="0.2">
      <c r="E142" s="14"/>
    </row>
    <row r="143" spans="5:5" ht="15.75" customHeight="1" x14ac:dyDescent="0.2">
      <c r="E143" s="14"/>
    </row>
    <row r="144" spans="5:5" ht="15.75" customHeight="1" x14ac:dyDescent="0.2">
      <c r="E144" s="14"/>
    </row>
    <row r="145" spans="5:5" ht="15.75" customHeight="1" x14ac:dyDescent="0.2">
      <c r="E145" s="14"/>
    </row>
    <row r="146" spans="5:5" ht="15.75" customHeight="1" x14ac:dyDescent="0.2">
      <c r="E146" s="14"/>
    </row>
    <row r="147" spans="5:5" ht="15.75" customHeight="1" x14ac:dyDescent="0.2">
      <c r="E147" s="14"/>
    </row>
    <row r="148" spans="5:5" ht="15.75" customHeight="1" x14ac:dyDescent="0.2">
      <c r="E148" s="14"/>
    </row>
    <row r="149" spans="5:5" ht="15.75" customHeight="1" x14ac:dyDescent="0.2">
      <c r="E149" s="14"/>
    </row>
    <row r="150" spans="5:5" ht="15.75" customHeight="1" x14ac:dyDescent="0.2">
      <c r="E150" s="14"/>
    </row>
    <row r="151" spans="5:5" ht="15.75" customHeight="1" x14ac:dyDescent="0.2">
      <c r="E151" s="14"/>
    </row>
    <row r="152" spans="5:5" ht="15.75" customHeight="1" x14ac:dyDescent="0.2">
      <c r="E152" s="14"/>
    </row>
    <row r="153" spans="5:5" ht="15.75" customHeight="1" x14ac:dyDescent="0.2">
      <c r="E153" s="14"/>
    </row>
    <row r="154" spans="5:5" ht="15.75" customHeight="1" x14ac:dyDescent="0.2">
      <c r="E154" s="14"/>
    </row>
    <row r="155" spans="5:5" ht="15.75" customHeight="1" x14ac:dyDescent="0.2">
      <c r="E155" s="14"/>
    </row>
    <row r="156" spans="5:5" ht="15.75" customHeight="1" x14ac:dyDescent="0.2">
      <c r="E156" s="14"/>
    </row>
    <row r="157" spans="5:5" ht="15.75" customHeight="1" x14ac:dyDescent="0.2">
      <c r="E157" s="14"/>
    </row>
    <row r="158" spans="5:5" ht="15.75" customHeight="1" x14ac:dyDescent="0.2">
      <c r="E158" s="14"/>
    </row>
    <row r="159" spans="5:5" ht="15.75" customHeight="1" x14ac:dyDescent="0.2">
      <c r="E159" s="14"/>
    </row>
    <row r="160" spans="5:5" ht="15.75" customHeight="1" x14ac:dyDescent="0.2">
      <c r="E160" s="14"/>
    </row>
    <row r="161" spans="5:5" ht="15.75" customHeight="1" x14ac:dyDescent="0.2">
      <c r="E161" s="14"/>
    </row>
    <row r="162" spans="5:5" ht="15.75" customHeight="1" x14ac:dyDescent="0.2">
      <c r="E162" s="14"/>
    </row>
    <row r="163" spans="5:5" ht="15.75" customHeight="1" x14ac:dyDescent="0.2">
      <c r="E163" s="14"/>
    </row>
    <row r="164" spans="5:5" ht="15.75" customHeight="1" x14ac:dyDescent="0.2">
      <c r="E164" s="14"/>
    </row>
    <row r="165" spans="5:5" ht="15.75" customHeight="1" x14ac:dyDescent="0.2">
      <c r="E165" s="14"/>
    </row>
    <row r="166" spans="5:5" ht="15.75" customHeight="1" x14ac:dyDescent="0.2">
      <c r="E166" s="14"/>
    </row>
    <row r="167" spans="5:5" ht="15.75" customHeight="1" x14ac:dyDescent="0.2">
      <c r="E167" s="14"/>
    </row>
    <row r="168" spans="5:5" ht="15.75" customHeight="1" x14ac:dyDescent="0.2">
      <c r="E168" s="14"/>
    </row>
    <row r="169" spans="5:5" ht="15.75" customHeight="1" x14ac:dyDescent="0.2">
      <c r="E169" s="14"/>
    </row>
    <row r="170" spans="5:5" ht="15.75" customHeight="1" x14ac:dyDescent="0.2">
      <c r="E170" s="14"/>
    </row>
    <row r="171" spans="5:5" ht="15.75" customHeight="1" x14ac:dyDescent="0.2">
      <c r="E171" s="14"/>
    </row>
    <row r="172" spans="5:5" ht="15.75" customHeight="1" x14ac:dyDescent="0.2">
      <c r="E172" s="14"/>
    </row>
    <row r="173" spans="5:5" ht="15.75" customHeight="1" x14ac:dyDescent="0.2">
      <c r="E173" s="14"/>
    </row>
    <row r="174" spans="5:5" ht="15.75" customHeight="1" x14ac:dyDescent="0.2">
      <c r="E174" s="14"/>
    </row>
    <row r="175" spans="5:5" ht="15.75" customHeight="1" x14ac:dyDescent="0.2">
      <c r="E175" s="14"/>
    </row>
    <row r="176" spans="5:5" ht="15.75" customHeight="1" x14ac:dyDescent="0.2">
      <c r="E176" s="14"/>
    </row>
    <row r="177" spans="5:5" ht="15.75" customHeight="1" x14ac:dyDescent="0.2">
      <c r="E177" s="14"/>
    </row>
    <row r="178" spans="5:5" ht="15.75" customHeight="1" x14ac:dyDescent="0.2">
      <c r="E178" s="14"/>
    </row>
    <row r="179" spans="5:5" ht="15.75" customHeight="1" x14ac:dyDescent="0.2">
      <c r="E179" s="14"/>
    </row>
    <row r="180" spans="5:5" ht="15.75" customHeight="1" x14ac:dyDescent="0.2">
      <c r="E180" s="14"/>
    </row>
    <row r="181" spans="5:5" ht="15.75" customHeight="1" x14ac:dyDescent="0.2">
      <c r="E181" s="14"/>
    </row>
    <row r="182" spans="5:5" ht="15.75" customHeight="1" x14ac:dyDescent="0.2">
      <c r="E182" s="14"/>
    </row>
    <row r="183" spans="5:5" ht="15.75" customHeight="1" x14ac:dyDescent="0.2">
      <c r="E183" s="14"/>
    </row>
    <row r="184" spans="5:5" ht="15.75" customHeight="1" x14ac:dyDescent="0.2">
      <c r="E184" s="14"/>
    </row>
    <row r="185" spans="5:5" ht="15.75" customHeight="1" x14ac:dyDescent="0.2">
      <c r="E185" s="14"/>
    </row>
    <row r="186" spans="5:5" ht="15.75" customHeight="1" x14ac:dyDescent="0.2">
      <c r="E186" s="14"/>
    </row>
    <row r="187" spans="5:5" ht="15.75" customHeight="1" x14ac:dyDescent="0.2">
      <c r="E187" s="14"/>
    </row>
    <row r="188" spans="5:5" ht="15.75" customHeight="1" x14ac:dyDescent="0.2">
      <c r="E188" s="14"/>
    </row>
    <row r="189" spans="5:5" ht="15.75" customHeight="1" x14ac:dyDescent="0.2">
      <c r="E189" s="14"/>
    </row>
    <row r="190" spans="5:5" ht="15.75" customHeight="1" x14ac:dyDescent="0.2">
      <c r="E190" s="14"/>
    </row>
    <row r="191" spans="5:5" ht="15.75" customHeight="1" x14ac:dyDescent="0.2">
      <c r="E191" s="14"/>
    </row>
    <row r="192" spans="5:5" ht="15.75" customHeight="1" x14ac:dyDescent="0.2">
      <c r="E192" s="14"/>
    </row>
    <row r="193" spans="5:5" ht="15.75" customHeight="1" x14ac:dyDescent="0.2">
      <c r="E193" s="14"/>
    </row>
    <row r="194" spans="5:5" ht="15.75" customHeight="1" x14ac:dyDescent="0.2">
      <c r="E194" s="14"/>
    </row>
    <row r="195" spans="5:5" ht="15.75" customHeight="1" x14ac:dyDescent="0.2">
      <c r="E195" s="14"/>
    </row>
    <row r="196" spans="5:5" ht="15.75" customHeight="1" x14ac:dyDescent="0.2">
      <c r="E196" s="14"/>
    </row>
    <row r="197" spans="5:5" ht="15.75" customHeight="1" x14ac:dyDescent="0.2">
      <c r="E197" s="14"/>
    </row>
    <row r="198" spans="5:5" ht="15.75" customHeight="1" x14ac:dyDescent="0.2">
      <c r="E198" s="14"/>
    </row>
    <row r="199" spans="5:5" ht="15.75" customHeight="1" x14ac:dyDescent="0.2">
      <c r="E199" s="14"/>
    </row>
    <row r="200" spans="5:5" ht="15.75" customHeight="1" x14ac:dyDescent="0.2">
      <c r="E200" s="14"/>
    </row>
    <row r="201" spans="5:5" ht="15.75" customHeight="1" x14ac:dyDescent="0.2">
      <c r="E201" s="14"/>
    </row>
    <row r="202" spans="5:5" ht="15.75" customHeight="1" x14ac:dyDescent="0.2">
      <c r="E202" s="14"/>
    </row>
    <row r="203" spans="5:5" ht="15.75" customHeight="1" x14ac:dyDescent="0.2">
      <c r="E203" s="14"/>
    </row>
    <row r="204" spans="5:5" ht="15.75" customHeight="1" x14ac:dyDescent="0.2">
      <c r="E204" s="14"/>
    </row>
    <row r="205" spans="5:5" ht="15.75" customHeight="1" x14ac:dyDescent="0.2">
      <c r="E205" s="14"/>
    </row>
    <row r="206" spans="5:5" ht="15.75" customHeight="1" x14ac:dyDescent="0.2">
      <c r="E206" s="14"/>
    </row>
    <row r="207" spans="5:5" ht="15.75" customHeight="1" x14ac:dyDescent="0.2">
      <c r="E207" s="14"/>
    </row>
    <row r="208" spans="5:5" ht="15.75" customHeight="1" x14ac:dyDescent="0.2">
      <c r="E208" s="14"/>
    </row>
    <row r="209" spans="5:5" ht="15.75" customHeight="1" x14ac:dyDescent="0.2">
      <c r="E209" s="14"/>
    </row>
    <row r="210" spans="5:5" ht="15.75" customHeight="1" x14ac:dyDescent="0.2">
      <c r="E210" s="14"/>
    </row>
    <row r="211" spans="5:5" ht="15.75" customHeight="1" x14ac:dyDescent="0.2">
      <c r="E211" s="14"/>
    </row>
    <row r="212" spans="5:5" ht="15.75" customHeight="1" x14ac:dyDescent="0.2">
      <c r="E212" s="14"/>
    </row>
    <row r="213" spans="5:5" ht="15.75" customHeight="1" x14ac:dyDescent="0.2">
      <c r="E213" s="14"/>
    </row>
    <row r="214" spans="5:5" ht="15.75" customHeight="1" x14ac:dyDescent="0.2">
      <c r="E214" s="14"/>
    </row>
    <row r="215" spans="5:5" ht="15.75" customHeight="1" x14ac:dyDescent="0.2">
      <c r="E215" s="14"/>
    </row>
    <row r="216" spans="5:5" ht="15.75" customHeight="1" x14ac:dyDescent="0.2">
      <c r="E216" s="14"/>
    </row>
    <row r="217" spans="5:5" ht="15.75" customHeight="1" x14ac:dyDescent="0.2">
      <c r="E217" s="14"/>
    </row>
    <row r="218" spans="5:5" ht="15.75" customHeight="1" x14ac:dyDescent="0.2">
      <c r="E218" s="14"/>
    </row>
    <row r="219" spans="5:5" ht="15.75" customHeight="1" x14ac:dyDescent="0.2">
      <c r="E219" s="14"/>
    </row>
    <row r="220" spans="5:5" ht="15.75" customHeight="1" x14ac:dyDescent="0.2">
      <c r="E220" s="14"/>
    </row>
    <row r="221" spans="5:5" ht="15.75" customHeight="1" x14ac:dyDescent="0.2">
      <c r="E221" s="14"/>
    </row>
    <row r="222" spans="5:5" ht="15.75" customHeight="1" x14ac:dyDescent="0.2">
      <c r="E222" s="14"/>
    </row>
    <row r="223" spans="5:5" ht="15.75" customHeight="1" x14ac:dyDescent="0.2">
      <c r="E223" s="14"/>
    </row>
    <row r="224" spans="5:5" ht="15.75" customHeight="1" x14ac:dyDescent="0.2">
      <c r="E224" s="14"/>
    </row>
    <row r="225" spans="5:5" ht="15.75" customHeight="1" x14ac:dyDescent="0.2">
      <c r="E225" s="14"/>
    </row>
    <row r="226" spans="5:5" ht="15.75" customHeight="1" x14ac:dyDescent="0.2">
      <c r="E226" s="14"/>
    </row>
    <row r="227" spans="5:5" ht="15.75" customHeight="1" x14ac:dyDescent="0.2">
      <c r="E227" s="14"/>
    </row>
    <row r="228" spans="5:5" ht="15.75" customHeight="1" x14ac:dyDescent="0.2">
      <c r="E228" s="14"/>
    </row>
    <row r="229" spans="5:5" ht="15.75" customHeight="1" x14ac:dyDescent="0.2">
      <c r="E229" s="14"/>
    </row>
    <row r="230" spans="5:5" ht="15.75" customHeight="1" x14ac:dyDescent="0.2">
      <c r="E230" s="14"/>
    </row>
    <row r="231" spans="5:5" ht="15.75" customHeight="1" x14ac:dyDescent="0.2">
      <c r="E231" s="14"/>
    </row>
    <row r="232" spans="5:5" ht="15.75" customHeight="1" x14ac:dyDescent="0.2">
      <c r="E232" s="14"/>
    </row>
    <row r="233" spans="5:5" ht="15.75" customHeight="1" x14ac:dyDescent="0.2">
      <c r="E233" s="14"/>
    </row>
    <row r="234" spans="5:5" ht="15.75" customHeight="1" x14ac:dyDescent="0.2">
      <c r="E234" s="14"/>
    </row>
    <row r="235" spans="5:5" ht="15.75" customHeight="1" x14ac:dyDescent="0.2">
      <c r="E235" s="14"/>
    </row>
    <row r="236" spans="5:5" ht="15.75" customHeight="1" x14ac:dyDescent="0.2">
      <c r="E236" s="14"/>
    </row>
    <row r="237" spans="5:5" ht="15.75" customHeight="1" x14ac:dyDescent="0.2">
      <c r="E237" s="14"/>
    </row>
    <row r="238" spans="5:5" ht="15.75" customHeight="1" x14ac:dyDescent="0.2">
      <c r="E238" s="14"/>
    </row>
    <row r="239" spans="5:5" ht="15.75" customHeight="1" x14ac:dyDescent="0.2">
      <c r="E239" s="14"/>
    </row>
    <row r="240" spans="5:5" ht="15.75" customHeight="1" x14ac:dyDescent="0.2">
      <c r="E240" s="14"/>
    </row>
    <row r="241" spans="5:5" ht="15.75" customHeight="1" x14ac:dyDescent="0.2">
      <c r="E241" s="14"/>
    </row>
    <row r="242" spans="5:5" ht="15.75" customHeight="1" x14ac:dyDescent="0.2">
      <c r="E242" s="14"/>
    </row>
    <row r="243" spans="5:5" ht="15.75" customHeight="1" x14ac:dyDescent="0.2">
      <c r="E243" s="14"/>
    </row>
    <row r="244" spans="5:5" ht="15.75" customHeight="1" x14ac:dyDescent="0.2">
      <c r="E244" s="14"/>
    </row>
    <row r="245" spans="5:5" ht="15.75" customHeight="1" x14ac:dyDescent="0.2">
      <c r="E245" s="14"/>
    </row>
    <row r="246" spans="5:5" ht="15.75" customHeight="1" x14ac:dyDescent="0.2">
      <c r="E246" s="14"/>
    </row>
    <row r="247" spans="5:5" ht="15.75" customHeight="1" x14ac:dyDescent="0.2">
      <c r="E247" s="14"/>
    </row>
    <row r="248" spans="5:5" ht="15.75" customHeight="1" x14ac:dyDescent="0.2">
      <c r="E248" s="14"/>
    </row>
    <row r="249" spans="5:5" ht="15.75" customHeight="1" x14ac:dyDescent="0.2">
      <c r="E249" s="14"/>
    </row>
    <row r="250" spans="5:5" ht="15.75" customHeight="1" x14ac:dyDescent="0.2">
      <c r="E250" s="14"/>
    </row>
    <row r="251" spans="5:5" ht="15.75" customHeight="1" x14ac:dyDescent="0.2">
      <c r="E251" s="14"/>
    </row>
    <row r="252" spans="5:5" ht="15.75" customHeight="1" x14ac:dyDescent="0.2">
      <c r="E252" s="14"/>
    </row>
    <row r="253" spans="5:5" ht="15.75" customHeight="1" x14ac:dyDescent="0.2">
      <c r="E253" s="14"/>
    </row>
    <row r="254" spans="5:5" ht="15.75" customHeight="1" x14ac:dyDescent="0.2">
      <c r="E254" s="14"/>
    </row>
    <row r="255" spans="5:5" ht="15.75" customHeight="1" x14ac:dyDescent="0.2">
      <c r="E255" s="14"/>
    </row>
    <row r="256" spans="5:5" ht="15.75" customHeight="1" x14ac:dyDescent="0.2">
      <c r="E256" s="14"/>
    </row>
    <row r="257" spans="5:5" ht="15.75" customHeight="1" x14ac:dyDescent="0.2">
      <c r="E257" s="14"/>
    </row>
    <row r="258" spans="5:5" ht="15.75" customHeight="1" x14ac:dyDescent="0.2">
      <c r="E258" s="14"/>
    </row>
    <row r="259" spans="5:5" ht="15.75" customHeight="1" x14ac:dyDescent="0.2">
      <c r="E259" s="14"/>
    </row>
    <row r="260" spans="5:5" ht="15.75" customHeight="1" x14ac:dyDescent="0.2">
      <c r="E260" s="14"/>
    </row>
    <row r="261" spans="5:5" ht="15.75" customHeight="1" x14ac:dyDescent="0.2">
      <c r="E261" s="14"/>
    </row>
    <row r="262" spans="5:5" ht="15.75" customHeight="1" x14ac:dyDescent="0.2">
      <c r="E262" s="14"/>
    </row>
    <row r="263" spans="5:5" ht="15.75" customHeight="1" x14ac:dyDescent="0.2">
      <c r="E263" s="14"/>
    </row>
    <row r="264" spans="5:5" ht="15.75" customHeight="1" x14ac:dyDescent="0.2">
      <c r="E264" s="14"/>
    </row>
    <row r="265" spans="5:5" ht="15.75" customHeight="1" x14ac:dyDescent="0.2">
      <c r="E265" s="14"/>
    </row>
    <row r="266" spans="5:5" ht="15.75" customHeight="1" x14ac:dyDescent="0.2">
      <c r="E266" s="14"/>
    </row>
    <row r="267" spans="5:5" ht="15.75" customHeight="1" x14ac:dyDescent="0.2">
      <c r="E267" s="14"/>
    </row>
    <row r="268" spans="5:5" ht="15.75" customHeight="1" x14ac:dyDescent="0.2">
      <c r="E268" s="14"/>
    </row>
    <row r="269" spans="5:5" ht="15.75" customHeight="1" x14ac:dyDescent="0.2">
      <c r="E269" s="14"/>
    </row>
    <row r="270" spans="5:5" ht="15.75" customHeight="1" x14ac:dyDescent="0.2">
      <c r="E270" s="14"/>
    </row>
    <row r="271" spans="5:5" ht="15.75" customHeight="1" x14ac:dyDescent="0.2">
      <c r="E271" s="14"/>
    </row>
    <row r="272" spans="5:5" ht="15.75" customHeight="1" x14ac:dyDescent="0.2">
      <c r="E272" s="14"/>
    </row>
    <row r="273" spans="5:5" ht="15.75" customHeight="1" x14ac:dyDescent="0.2">
      <c r="E273" s="14"/>
    </row>
    <row r="274" spans="5:5" ht="15.75" customHeight="1" x14ac:dyDescent="0.2">
      <c r="E274" s="14"/>
    </row>
    <row r="275" spans="5:5" ht="15.75" customHeight="1" x14ac:dyDescent="0.2">
      <c r="E275" s="14"/>
    </row>
    <row r="276" spans="5:5" ht="15.75" customHeight="1" x14ac:dyDescent="0.2">
      <c r="E276" s="14"/>
    </row>
    <row r="277" spans="5:5" ht="15.75" customHeight="1" x14ac:dyDescent="0.2">
      <c r="E277" s="14"/>
    </row>
    <row r="278" spans="5:5" ht="15.75" customHeight="1" x14ac:dyDescent="0.2">
      <c r="E278" s="14"/>
    </row>
    <row r="279" spans="5:5" ht="15.75" customHeight="1" x14ac:dyDescent="0.2">
      <c r="E279" s="14"/>
    </row>
    <row r="280" spans="5:5" ht="15.75" customHeight="1" x14ac:dyDescent="0.2">
      <c r="E280" s="14"/>
    </row>
    <row r="281" spans="5:5" ht="15.75" customHeight="1" x14ac:dyDescent="0.2">
      <c r="E281" s="14"/>
    </row>
    <row r="282" spans="5:5" ht="15.75" customHeight="1" x14ac:dyDescent="0.2">
      <c r="E282" s="14"/>
    </row>
    <row r="283" spans="5:5" ht="15.75" customHeight="1" x14ac:dyDescent="0.2">
      <c r="E283" s="14"/>
    </row>
    <row r="284" spans="5:5" ht="15.75" customHeight="1" x14ac:dyDescent="0.2">
      <c r="E284" s="14"/>
    </row>
    <row r="285" spans="5:5" ht="15.75" customHeight="1" x14ac:dyDescent="0.2">
      <c r="E285" s="14"/>
    </row>
    <row r="286" spans="5:5" ht="15.75" customHeight="1" x14ac:dyDescent="0.2">
      <c r="E286" s="14"/>
    </row>
    <row r="287" spans="5:5" ht="15.75" customHeight="1" x14ac:dyDescent="0.2">
      <c r="E287" s="14"/>
    </row>
    <row r="288" spans="5:5" ht="15.75" customHeight="1" x14ac:dyDescent="0.2">
      <c r="E288" s="14"/>
    </row>
    <row r="289" spans="5:5" ht="15.75" customHeight="1" x14ac:dyDescent="0.2">
      <c r="E289" s="14"/>
    </row>
    <row r="290" spans="5:5" ht="15.75" customHeight="1" x14ac:dyDescent="0.2">
      <c r="E290" s="14"/>
    </row>
    <row r="291" spans="5:5" ht="15.75" customHeight="1" x14ac:dyDescent="0.2">
      <c r="E291" s="14"/>
    </row>
    <row r="292" spans="5:5" ht="15.75" customHeight="1" x14ac:dyDescent="0.2">
      <c r="E292" s="14"/>
    </row>
    <row r="293" spans="5:5" ht="15.75" customHeight="1" x14ac:dyDescent="0.2">
      <c r="E293" s="14"/>
    </row>
    <row r="294" spans="5:5" ht="15.75" customHeight="1" x14ac:dyDescent="0.2">
      <c r="E294" s="26"/>
    </row>
    <row r="295" spans="5:5" ht="15.75" customHeight="1" x14ac:dyDescent="0.2">
      <c r="E295" s="26"/>
    </row>
    <row r="296" spans="5:5" ht="15.75" customHeight="1" x14ac:dyDescent="0.2">
      <c r="E296" s="26"/>
    </row>
    <row r="297" spans="5:5" ht="15.75" customHeight="1" x14ac:dyDescent="0.2">
      <c r="E297" s="26"/>
    </row>
    <row r="298" spans="5:5" ht="15.75" customHeight="1" x14ac:dyDescent="0.2">
      <c r="E298" s="26"/>
    </row>
    <row r="299" spans="5:5" ht="15.75" customHeight="1" x14ac:dyDescent="0.2">
      <c r="E299" s="26"/>
    </row>
    <row r="300" spans="5:5" ht="15.75" customHeight="1" x14ac:dyDescent="0.2">
      <c r="E300" s="26"/>
    </row>
    <row r="301" spans="5:5" ht="15.75" customHeight="1" x14ac:dyDescent="0.2">
      <c r="E301" s="26"/>
    </row>
    <row r="302" spans="5:5" ht="15.75" customHeight="1" x14ac:dyDescent="0.2">
      <c r="E302" s="26"/>
    </row>
    <row r="303" spans="5:5" ht="15.75" customHeight="1" x14ac:dyDescent="0.2">
      <c r="E303" s="26"/>
    </row>
    <row r="304" spans="5:5" ht="15.75" customHeight="1" x14ac:dyDescent="0.2">
      <c r="E304" s="26"/>
    </row>
    <row r="305" spans="5:5" ht="15.75" customHeight="1" x14ac:dyDescent="0.2">
      <c r="E305" s="26"/>
    </row>
    <row r="306" spans="5:5" ht="15.75" customHeight="1" x14ac:dyDescent="0.2">
      <c r="E306" s="26"/>
    </row>
    <row r="307" spans="5:5" ht="15.75" customHeight="1" x14ac:dyDescent="0.2">
      <c r="E307" s="26"/>
    </row>
    <row r="308" spans="5:5" ht="15.75" customHeight="1" x14ac:dyDescent="0.2">
      <c r="E308" s="26"/>
    </row>
    <row r="309" spans="5:5" ht="15.75" customHeight="1" x14ac:dyDescent="0.2">
      <c r="E309" s="26"/>
    </row>
    <row r="310" spans="5:5" ht="15.75" customHeight="1" x14ac:dyDescent="0.2">
      <c r="E310" s="26"/>
    </row>
    <row r="311" spans="5:5" ht="15.75" customHeight="1" x14ac:dyDescent="0.2">
      <c r="E311" s="26"/>
    </row>
    <row r="312" spans="5:5" ht="15.75" customHeight="1" x14ac:dyDescent="0.2">
      <c r="E312" s="26"/>
    </row>
    <row r="313" spans="5:5" ht="15.75" customHeight="1" x14ac:dyDescent="0.2">
      <c r="E313" s="26"/>
    </row>
    <row r="314" spans="5:5" ht="15.75" customHeight="1" x14ac:dyDescent="0.2">
      <c r="E314" s="26"/>
    </row>
    <row r="315" spans="5:5" ht="15.75" customHeight="1" x14ac:dyDescent="0.2">
      <c r="E315" s="26"/>
    </row>
    <row r="316" spans="5:5" ht="15.75" customHeight="1" x14ac:dyDescent="0.2">
      <c r="E316" s="26"/>
    </row>
    <row r="317" spans="5:5" ht="15.75" customHeight="1" x14ac:dyDescent="0.2">
      <c r="E317" s="26"/>
    </row>
    <row r="318" spans="5:5" ht="15.75" customHeight="1" x14ac:dyDescent="0.2">
      <c r="E318" s="26"/>
    </row>
    <row r="319" spans="5:5" ht="15.75" customHeight="1" x14ac:dyDescent="0.2">
      <c r="E319" s="26"/>
    </row>
    <row r="320" spans="5:5" ht="15.75" customHeight="1" x14ac:dyDescent="0.2">
      <c r="E320" s="26"/>
    </row>
    <row r="321" spans="5:5" ht="15.75" customHeight="1" x14ac:dyDescent="0.2">
      <c r="E321" s="26"/>
    </row>
    <row r="322" spans="5:5" ht="15.75" customHeight="1" x14ac:dyDescent="0.2">
      <c r="E322" s="26"/>
    </row>
    <row r="323" spans="5:5" ht="15.75" customHeight="1" x14ac:dyDescent="0.2">
      <c r="E323" s="26"/>
    </row>
    <row r="324" spans="5:5" ht="15.75" customHeight="1" x14ac:dyDescent="0.2">
      <c r="E324" s="26"/>
    </row>
    <row r="325" spans="5:5" ht="15.75" customHeight="1" x14ac:dyDescent="0.2">
      <c r="E325" s="26"/>
    </row>
    <row r="326" spans="5:5" ht="15.75" customHeight="1" x14ac:dyDescent="0.2">
      <c r="E326" s="26"/>
    </row>
    <row r="327" spans="5:5" ht="15.75" customHeight="1" x14ac:dyDescent="0.2">
      <c r="E327" s="26"/>
    </row>
    <row r="328" spans="5:5" ht="15.75" customHeight="1" x14ac:dyDescent="0.2">
      <c r="E328" s="26"/>
    </row>
    <row r="329" spans="5:5" ht="15.75" customHeight="1" x14ac:dyDescent="0.2">
      <c r="E329" s="26"/>
    </row>
    <row r="330" spans="5:5" ht="15.75" customHeight="1" x14ac:dyDescent="0.2">
      <c r="E330" s="26"/>
    </row>
    <row r="331" spans="5:5" ht="15.75" customHeight="1" x14ac:dyDescent="0.2">
      <c r="E331" s="26"/>
    </row>
    <row r="332" spans="5:5" ht="15.75" customHeight="1" x14ac:dyDescent="0.2">
      <c r="E332" s="26"/>
    </row>
    <row r="333" spans="5:5" ht="15.75" customHeight="1" x14ac:dyDescent="0.2">
      <c r="E333" s="26"/>
    </row>
    <row r="334" spans="5:5" ht="15.75" customHeight="1" x14ac:dyDescent="0.2">
      <c r="E334" s="26"/>
    </row>
    <row r="335" spans="5:5" ht="15.75" customHeight="1" x14ac:dyDescent="0.2">
      <c r="E335" s="26"/>
    </row>
    <row r="336" spans="5:5" ht="15.75" customHeight="1" x14ac:dyDescent="0.2">
      <c r="E336" s="26"/>
    </row>
    <row r="337" spans="5:5" ht="15.75" customHeight="1" x14ac:dyDescent="0.2">
      <c r="E337" s="26"/>
    </row>
    <row r="338" spans="5:5" ht="15.75" customHeight="1" x14ac:dyDescent="0.2">
      <c r="E338" s="26"/>
    </row>
    <row r="339" spans="5:5" ht="15.75" customHeight="1" x14ac:dyDescent="0.2">
      <c r="E339" s="26"/>
    </row>
    <row r="340" spans="5:5" ht="15.75" customHeight="1" x14ac:dyDescent="0.2">
      <c r="E340" s="26"/>
    </row>
    <row r="341" spans="5:5" ht="15.75" customHeight="1" x14ac:dyDescent="0.2">
      <c r="E341" s="26"/>
    </row>
    <row r="342" spans="5:5" ht="15.75" customHeight="1" x14ac:dyDescent="0.2">
      <c r="E342" s="26"/>
    </row>
    <row r="343" spans="5:5" ht="15.75" customHeight="1" x14ac:dyDescent="0.2">
      <c r="E343" s="26"/>
    </row>
    <row r="344" spans="5:5" ht="15.75" customHeight="1" x14ac:dyDescent="0.2">
      <c r="E344" s="26"/>
    </row>
    <row r="345" spans="5:5" ht="15.75" customHeight="1" x14ac:dyDescent="0.2">
      <c r="E345" s="26"/>
    </row>
    <row r="346" spans="5:5" ht="15.75" customHeight="1" x14ac:dyDescent="0.2">
      <c r="E346" s="26"/>
    </row>
    <row r="347" spans="5:5" ht="15.75" customHeight="1" x14ac:dyDescent="0.2">
      <c r="E347" s="26"/>
    </row>
    <row r="348" spans="5:5" ht="15.75" customHeight="1" x14ac:dyDescent="0.2">
      <c r="E348" s="26"/>
    </row>
    <row r="349" spans="5:5" ht="15.75" customHeight="1" x14ac:dyDescent="0.2">
      <c r="E349" s="26"/>
    </row>
    <row r="350" spans="5:5" ht="15.75" customHeight="1" x14ac:dyDescent="0.2">
      <c r="E350" s="26"/>
    </row>
    <row r="351" spans="5:5" ht="15.75" customHeight="1" x14ac:dyDescent="0.2">
      <c r="E351" s="26"/>
    </row>
    <row r="352" spans="5:5" ht="15.75" customHeight="1" x14ac:dyDescent="0.2">
      <c r="E352" s="26"/>
    </row>
    <row r="353" spans="5:5" ht="15.75" customHeight="1" x14ac:dyDescent="0.2">
      <c r="E353" s="26"/>
    </row>
    <row r="354" spans="5:5" ht="15.75" customHeight="1" x14ac:dyDescent="0.2">
      <c r="E354" s="26"/>
    </row>
    <row r="355" spans="5:5" ht="15.75" customHeight="1" x14ac:dyDescent="0.2">
      <c r="E355" s="26"/>
    </row>
    <row r="356" spans="5:5" ht="15.75" customHeight="1" x14ac:dyDescent="0.2">
      <c r="E356" s="26"/>
    </row>
    <row r="357" spans="5:5" ht="15.75" customHeight="1" x14ac:dyDescent="0.2">
      <c r="E357" s="26"/>
    </row>
    <row r="358" spans="5:5" ht="15.75" customHeight="1" x14ac:dyDescent="0.2">
      <c r="E358" s="26"/>
    </row>
    <row r="359" spans="5:5" ht="15.75" customHeight="1" x14ac:dyDescent="0.2">
      <c r="E359" s="26"/>
    </row>
    <row r="360" spans="5:5" ht="15.75" customHeight="1" x14ac:dyDescent="0.2">
      <c r="E360" s="26"/>
    </row>
    <row r="361" spans="5:5" ht="15.75" customHeight="1" x14ac:dyDescent="0.2">
      <c r="E361" s="26"/>
    </row>
    <row r="362" spans="5:5" ht="15.75" customHeight="1" x14ac:dyDescent="0.2">
      <c r="E362" s="26"/>
    </row>
    <row r="363" spans="5:5" ht="15.75" customHeight="1" x14ac:dyDescent="0.2">
      <c r="E363" s="26"/>
    </row>
    <row r="364" spans="5:5" ht="15.75" customHeight="1" x14ac:dyDescent="0.2">
      <c r="E364" s="26"/>
    </row>
    <row r="365" spans="5:5" ht="15.75" customHeight="1" x14ac:dyDescent="0.2">
      <c r="E365" s="26"/>
    </row>
    <row r="366" spans="5:5" ht="15.75" customHeight="1" x14ac:dyDescent="0.2">
      <c r="E366" s="26"/>
    </row>
    <row r="367" spans="5:5" ht="15.75" customHeight="1" x14ac:dyDescent="0.2">
      <c r="E367" s="26"/>
    </row>
    <row r="368" spans="5:5" ht="15.75" customHeight="1" x14ac:dyDescent="0.2">
      <c r="E368" s="26"/>
    </row>
    <row r="369" spans="5:5" ht="15.75" customHeight="1" x14ac:dyDescent="0.2">
      <c r="E369" s="26"/>
    </row>
    <row r="370" spans="5:5" ht="15.75" customHeight="1" x14ac:dyDescent="0.2">
      <c r="E370" s="26"/>
    </row>
    <row r="371" spans="5:5" ht="15.75" customHeight="1" x14ac:dyDescent="0.2">
      <c r="E371" s="26"/>
    </row>
    <row r="372" spans="5:5" ht="15.75" customHeight="1" x14ac:dyDescent="0.2">
      <c r="E372" s="26"/>
    </row>
    <row r="373" spans="5:5" ht="15.75" customHeight="1" x14ac:dyDescent="0.2">
      <c r="E373" s="26"/>
    </row>
    <row r="374" spans="5:5" ht="15.75" customHeight="1" x14ac:dyDescent="0.2">
      <c r="E374" s="26"/>
    </row>
    <row r="375" spans="5:5" ht="15.75" customHeight="1" x14ac:dyDescent="0.2">
      <c r="E375" s="26"/>
    </row>
    <row r="376" spans="5:5" ht="15.75" customHeight="1" x14ac:dyDescent="0.2">
      <c r="E376" s="26"/>
    </row>
    <row r="377" spans="5:5" ht="15.75" customHeight="1" x14ac:dyDescent="0.2">
      <c r="E377" s="26"/>
    </row>
    <row r="378" spans="5:5" ht="15.75" customHeight="1" x14ac:dyDescent="0.2">
      <c r="E378" s="26"/>
    </row>
    <row r="379" spans="5:5" ht="15.75" customHeight="1" x14ac:dyDescent="0.2">
      <c r="E379" s="26"/>
    </row>
    <row r="380" spans="5:5" ht="15.75" customHeight="1" x14ac:dyDescent="0.2">
      <c r="E380" s="26"/>
    </row>
    <row r="381" spans="5:5" ht="15.75" customHeight="1" x14ac:dyDescent="0.2">
      <c r="E381" s="26"/>
    </row>
    <row r="382" spans="5:5" ht="15.75" customHeight="1" x14ac:dyDescent="0.2">
      <c r="E382" s="26"/>
    </row>
    <row r="383" spans="5:5" ht="15.75" customHeight="1" x14ac:dyDescent="0.2">
      <c r="E383" s="26"/>
    </row>
    <row r="384" spans="5:5" ht="15.75" customHeight="1" x14ac:dyDescent="0.2">
      <c r="E384" s="26"/>
    </row>
    <row r="385" spans="5:5" ht="15.75" customHeight="1" x14ac:dyDescent="0.2">
      <c r="E385" s="26"/>
    </row>
    <row r="386" spans="5:5" ht="15.75" customHeight="1" x14ac:dyDescent="0.2">
      <c r="E386" s="26"/>
    </row>
    <row r="387" spans="5:5" ht="15.75" customHeight="1" x14ac:dyDescent="0.2">
      <c r="E387" s="26"/>
    </row>
    <row r="388" spans="5:5" ht="15.75" customHeight="1" x14ac:dyDescent="0.2">
      <c r="E388" s="26"/>
    </row>
    <row r="389" spans="5:5" ht="15.75" customHeight="1" x14ac:dyDescent="0.2">
      <c r="E389" s="26"/>
    </row>
    <row r="390" spans="5:5" ht="15.75" customHeight="1" x14ac:dyDescent="0.2">
      <c r="E390" s="26"/>
    </row>
    <row r="391" spans="5:5" ht="15.75" customHeight="1" x14ac:dyDescent="0.2">
      <c r="E391" s="26"/>
    </row>
    <row r="392" spans="5:5" ht="15.75" customHeight="1" x14ac:dyDescent="0.2">
      <c r="E392" s="26"/>
    </row>
    <row r="393" spans="5:5" ht="15.75" customHeight="1" x14ac:dyDescent="0.2">
      <c r="E393" s="26"/>
    </row>
    <row r="394" spans="5:5" ht="15.75" customHeight="1" x14ac:dyDescent="0.2">
      <c r="E394" s="26"/>
    </row>
    <row r="395" spans="5:5" ht="15.75" customHeight="1" x14ac:dyDescent="0.2">
      <c r="E395" s="26"/>
    </row>
    <row r="396" spans="5:5" ht="15.75" customHeight="1" x14ac:dyDescent="0.2">
      <c r="E396" s="26"/>
    </row>
    <row r="397" spans="5:5" ht="15.75" customHeight="1" x14ac:dyDescent="0.2">
      <c r="E397" s="26"/>
    </row>
    <row r="398" spans="5:5" ht="15.75" customHeight="1" x14ac:dyDescent="0.2">
      <c r="E398" s="26"/>
    </row>
    <row r="399" spans="5:5" ht="15.75" customHeight="1" x14ac:dyDescent="0.2">
      <c r="E399" s="26"/>
    </row>
    <row r="400" spans="5:5" ht="15.75" customHeight="1" x14ac:dyDescent="0.2">
      <c r="E400" s="26"/>
    </row>
    <row r="401" spans="5:5" ht="15.75" customHeight="1" x14ac:dyDescent="0.2">
      <c r="E401" s="26"/>
    </row>
    <row r="402" spans="5:5" ht="15.75" customHeight="1" x14ac:dyDescent="0.2">
      <c r="E402" s="26"/>
    </row>
    <row r="403" spans="5:5" ht="15.75" customHeight="1" x14ac:dyDescent="0.2">
      <c r="E403" s="26"/>
    </row>
    <row r="404" spans="5:5" ht="15.75" customHeight="1" x14ac:dyDescent="0.2">
      <c r="E404" s="26"/>
    </row>
    <row r="405" spans="5:5" ht="15.75" customHeight="1" x14ac:dyDescent="0.2">
      <c r="E405" s="26"/>
    </row>
    <row r="406" spans="5:5" ht="15.75" customHeight="1" x14ac:dyDescent="0.2">
      <c r="E406" s="26"/>
    </row>
    <row r="407" spans="5:5" ht="15.75" customHeight="1" x14ac:dyDescent="0.2">
      <c r="E407" s="26"/>
    </row>
    <row r="408" spans="5:5" ht="15.75" customHeight="1" x14ac:dyDescent="0.2">
      <c r="E408" s="26"/>
    </row>
    <row r="409" spans="5:5" ht="15.75" customHeight="1" x14ac:dyDescent="0.2">
      <c r="E409" s="26"/>
    </row>
    <row r="410" spans="5:5" ht="15.75" customHeight="1" x14ac:dyDescent="0.2">
      <c r="E410" s="26"/>
    </row>
    <row r="411" spans="5:5" ht="15.75" customHeight="1" x14ac:dyDescent="0.2">
      <c r="E411" s="26"/>
    </row>
    <row r="412" spans="5:5" ht="15.75" customHeight="1" x14ac:dyDescent="0.2">
      <c r="E412" s="26"/>
    </row>
    <row r="413" spans="5:5" ht="15.75" customHeight="1" x14ac:dyDescent="0.2">
      <c r="E413" s="26"/>
    </row>
    <row r="414" spans="5:5" ht="15.75" customHeight="1" x14ac:dyDescent="0.2">
      <c r="E414" s="26"/>
    </row>
    <row r="415" spans="5:5" ht="15.75" customHeight="1" x14ac:dyDescent="0.2">
      <c r="E415" s="26"/>
    </row>
    <row r="416" spans="5:5" ht="15.75" customHeight="1" x14ac:dyDescent="0.2">
      <c r="E416" s="26"/>
    </row>
    <row r="417" spans="5:5" ht="15.75" customHeight="1" x14ac:dyDescent="0.2">
      <c r="E417" s="26"/>
    </row>
    <row r="418" spans="5:5" ht="15.75" customHeight="1" x14ac:dyDescent="0.2">
      <c r="E418" s="26"/>
    </row>
    <row r="419" spans="5:5" ht="15.75" customHeight="1" x14ac:dyDescent="0.2">
      <c r="E419" s="26"/>
    </row>
    <row r="420" spans="5:5" ht="15.75" customHeight="1" x14ac:dyDescent="0.2">
      <c r="E420" s="26"/>
    </row>
    <row r="421" spans="5:5" ht="15.75" customHeight="1" x14ac:dyDescent="0.2">
      <c r="E421" s="26"/>
    </row>
    <row r="422" spans="5:5" ht="15.75" customHeight="1" x14ac:dyDescent="0.2">
      <c r="E422" s="26"/>
    </row>
    <row r="423" spans="5:5" ht="15.75" customHeight="1" x14ac:dyDescent="0.2">
      <c r="E423" s="26"/>
    </row>
    <row r="424" spans="5:5" ht="15.75" customHeight="1" x14ac:dyDescent="0.2">
      <c r="E424" s="26"/>
    </row>
    <row r="425" spans="5:5" ht="15.75" customHeight="1" x14ac:dyDescent="0.2">
      <c r="E425" s="26"/>
    </row>
    <row r="426" spans="5:5" ht="15.75" customHeight="1" x14ac:dyDescent="0.2">
      <c r="E426" s="26"/>
    </row>
    <row r="427" spans="5:5" ht="15.75" customHeight="1" x14ac:dyDescent="0.2">
      <c r="E427" s="26"/>
    </row>
    <row r="428" spans="5:5" ht="15.75" customHeight="1" x14ac:dyDescent="0.2">
      <c r="E428" s="26"/>
    </row>
    <row r="429" spans="5:5" ht="15.75" customHeight="1" x14ac:dyDescent="0.2">
      <c r="E429" s="26"/>
    </row>
    <row r="430" spans="5:5" ht="15.75" customHeight="1" x14ac:dyDescent="0.2">
      <c r="E430" s="26"/>
    </row>
    <row r="431" spans="5:5" ht="15.75" customHeight="1" x14ac:dyDescent="0.2">
      <c r="E431" s="26"/>
    </row>
    <row r="432" spans="5:5" ht="15.75" customHeight="1" x14ac:dyDescent="0.2">
      <c r="E432" s="26"/>
    </row>
    <row r="433" spans="5:5" ht="15.75" customHeight="1" x14ac:dyDescent="0.2">
      <c r="E433" s="26"/>
    </row>
    <row r="434" spans="5:5" ht="15.75" customHeight="1" x14ac:dyDescent="0.2">
      <c r="E434" s="26"/>
    </row>
    <row r="435" spans="5:5" ht="15.75" customHeight="1" x14ac:dyDescent="0.2">
      <c r="E435" s="26"/>
    </row>
    <row r="436" spans="5:5" ht="15.75" customHeight="1" x14ac:dyDescent="0.2">
      <c r="E436" s="26"/>
    </row>
    <row r="437" spans="5:5" ht="15.75" customHeight="1" x14ac:dyDescent="0.2">
      <c r="E437" s="26"/>
    </row>
    <row r="438" spans="5:5" ht="15.75" customHeight="1" x14ac:dyDescent="0.2">
      <c r="E438" s="26"/>
    </row>
    <row r="439" spans="5:5" ht="15.75" customHeight="1" x14ac:dyDescent="0.2">
      <c r="E439" s="26"/>
    </row>
    <row r="440" spans="5:5" ht="15.75" customHeight="1" x14ac:dyDescent="0.2">
      <c r="E440" s="26"/>
    </row>
    <row r="441" spans="5:5" ht="15.75" customHeight="1" x14ac:dyDescent="0.2">
      <c r="E441" s="26"/>
    </row>
    <row r="442" spans="5:5" ht="15.75" customHeight="1" x14ac:dyDescent="0.2">
      <c r="E442" s="26"/>
    </row>
    <row r="443" spans="5:5" ht="15.75" customHeight="1" x14ac:dyDescent="0.2">
      <c r="E443" s="26"/>
    </row>
    <row r="444" spans="5:5" ht="15.75" customHeight="1" x14ac:dyDescent="0.2">
      <c r="E444" s="26"/>
    </row>
    <row r="445" spans="5:5" ht="15.75" customHeight="1" x14ac:dyDescent="0.2">
      <c r="E445" s="26"/>
    </row>
    <row r="446" spans="5:5" ht="15.75" customHeight="1" x14ac:dyDescent="0.2">
      <c r="E446" s="26"/>
    </row>
    <row r="447" spans="5:5" ht="15.75" customHeight="1" x14ac:dyDescent="0.2">
      <c r="E447" s="26"/>
    </row>
    <row r="448" spans="5:5" ht="15.75" customHeight="1" x14ac:dyDescent="0.2">
      <c r="E448" s="26"/>
    </row>
    <row r="449" spans="5:5" ht="15.75" customHeight="1" x14ac:dyDescent="0.2">
      <c r="E449" s="26"/>
    </row>
    <row r="450" spans="5:5" ht="15.75" customHeight="1" x14ac:dyDescent="0.2">
      <c r="E450" s="26"/>
    </row>
    <row r="451" spans="5:5" ht="15.75" customHeight="1" x14ac:dyDescent="0.2">
      <c r="E451" s="26"/>
    </row>
    <row r="452" spans="5:5" ht="15.75" customHeight="1" x14ac:dyDescent="0.2">
      <c r="E452" s="26"/>
    </row>
    <row r="453" spans="5:5" ht="15.75" customHeight="1" x14ac:dyDescent="0.2">
      <c r="E453" s="26"/>
    </row>
    <row r="454" spans="5:5" ht="15.75" customHeight="1" x14ac:dyDescent="0.2">
      <c r="E454" s="26"/>
    </row>
    <row r="455" spans="5:5" ht="15.75" customHeight="1" x14ac:dyDescent="0.2">
      <c r="E455" s="26"/>
    </row>
    <row r="456" spans="5:5" ht="15.75" customHeight="1" x14ac:dyDescent="0.2">
      <c r="E456" s="26"/>
    </row>
    <row r="457" spans="5:5" ht="15.75" customHeight="1" x14ac:dyDescent="0.2">
      <c r="E457" s="26"/>
    </row>
    <row r="458" spans="5:5" ht="15.75" customHeight="1" x14ac:dyDescent="0.2">
      <c r="E458" s="26"/>
    </row>
    <row r="459" spans="5:5" ht="15.75" customHeight="1" x14ac:dyDescent="0.2">
      <c r="E459" s="26"/>
    </row>
    <row r="460" spans="5:5" ht="15.75" customHeight="1" x14ac:dyDescent="0.2">
      <c r="E460" s="26"/>
    </row>
    <row r="461" spans="5:5" ht="15.75" customHeight="1" x14ac:dyDescent="0.2">
      <c r="E461" s="26"/>
    </row>
    <row r="462" spans="5:5" ht="15.75" customHeight="1" x14ac:dyDescent="0.2">
      <c r="E462" s="26"/>
    </row>
    <row r="463" spans="5:5" ht="15.75" customHeight="1" x14ac:dyDescent="0.2">
      <c r="E463" s="26"/>
    </row>
    <row r="464" spans="5:5" ht="15.75" customHeight="1" x14ac:dyDescent="0.2">
      <c r="E464" s="26"/>
    </row>
    <row r="465" spans="5:5" ht="15.75" customHeight="1" x14ac:dyDescent="0.2">
      <c r="E465" s="26"/>
    </row>
    <row r="466" spans="5:5" ht="15.75" customHeight="1" x14ac:dyDescent="0.2">
      <c r="E466" s="26"/>
    </row>
    <row r="467" spans="5:5" ht="15.75" customHeight="1" x14ac:dyDescent="0.2">
      <c r="E467" s="26"/>
    </row>
    <row r="468" spans="5:5" ht="15.75" customHeight="1" x14ac:dyDescent="0.2">
      <c r="E468" s="26"/>
    </row>
    <row r="469" spans="5:5" ht="15.75" customHeight="1" x14ac:dyDescent="0.2">
      <c r="E469" s="26"/>
    </row>
    <row r="470" spans="5:5" ht="15.75" customHeight="1" x14ac:dyDescent="0.2">
      <c r="E470" s="26"/>
    </row>
    <row r="471" spans="5:5" ht="15.75" customHeight="1" x14ac:dyDescent="0.2">
      <c r="E471" s="26"/>
    </row>
    <row r="472" spans="5:5" ht="15.75" customHeight="1" x14ac:dyDescent="0.2">
      <c r="E472" s="26"/>
    </row>
    <row r="473" spans="5:5" ht="15.75" customHeight="1" x14ac:dyDescent="0.2">
      <c r="E473" s="26"/>
    </row>
    <row r="474" spans="5:5" ht="15.75" customHeight="1" x14ac:dyDescent="0.2">
      <c r="E474" s="26"/>
    </row>
    <row r="475" spans="5:5" ht="15.75" customHeight="1" x14ac:dyDescent="0.2">
      <c r="E475" s="26"/>
    </row>
    <row r="476" spans="5:5" ht="15.75" customHeight="1" x14ac:dyDescent="0.2">
      <c r="E476" s="26"/>
    </row>
    <row r="477" spans="5:5" ht="15.75" customHeight="1" x14ac:dyDescent="0.2">
      <c r="E477" s="26"/>
    </row>
    <row r="478" spans="5:5" ht="15.75" customHeight="1" x14ac:dyDescent="0.2">
      <c r="E478" s="26"/>
    </row>
    <row r="479" spans="5:5" ht="15.75" customHeight="1" x14ac:dyDescent="0.2">
      <c r="E479" s="26"/>
    </row>
    <row r="480" spans="5:5" ht="15.75" customHeight="1" x14ac:dyDescent="0.2">
      <c r="E480" s="26"/>
    </row>
    <row r="481" spans="5:5" ht="15.75" customHeight="1" x14ac:dyDescent="0.2">
      <c r="E481" s="26"/>
    </row>
    <row r="482" spans="5:5" ht="15.75" customHeight="1" x14ac:dyDescent="0.2">
      <c r="E482" s="26"/>
    </row>
    <row r="483" spans="5:5" ht="15.75" customHeight="1" x14ac:dyDescent="0.2">
      <c r="E483" s="26"/>
    </row>
    <row r="484" spans="5:5" ht="15.75" customHeight="1" x14ac:dyDescent="0.2">
      <c r="E484" s="26"/>
    </row>
    <row r="485" spans="5:5" ht="15.75" customHeight="1" x14ac:dyDescent="0.2">
      <c r="E485" s="26"/>
    </row>
    <row r="486" spans="5:5" ht="15.75" customHeight="1" x14ac:dyDescent="0.2">
      <c r="E486" s="26"/>
    </row>
    <row r="487" spans="5:5" ht="15.75" customHeight="1" x14ac:dyDescent="0.2">
      <c r="E487" s="26"/>
    </row>
    <row r="488" spans="5:5" ht="15.75" customHeight="1" x14ac:dyDescent="0.2">
      <c r="E488" s="26"/>
    </row>
    <row r="489" spans="5:5" ht="15.75" customHeight="1" x14ac:dyDescent="0.2">
      <c r="E489" s="26"/>
    </row>
    <row r="490" spans="5:5" ht="15.75" customHeight="1" x14ac:dyDescent="0.2">
      <c r="E490" s="26"/>
    </row>
    <row r="491" spans="5:5" ht="15.75" customHeight="1" x14ac:dyDescent="0.2">
      <c r="E491" s="26"/>
    </row>
    <row r="492" spans="5:5" ht="15.75" customHeight="1" x14ac:dyDescent="0.2">
      <c r="E492" s="26"/>
    </row>
    <row r="493" spans="5:5" ht="15.75" customHeight="1" x14ac:dyDescent="0.2">
      <c r="E493" s="26"/>
    </row>
    <row r="494" spans="5:5" ht="15.75" customHeight="1" x14ac:dyDescent="0.2">
      <c r="E494" s="26"/>
    </row>
    <row r="495" spans="5:5" ht="15.75" customHeight="1" x14ac:dyDescent="0.2">
      <c r="E495" s="26"/>
    </row>
    <row r="496" spans="5:5" ht="15.75" customHeight="1" x14ac:dyDescent="0.2">
      <c r="E496" s="26"/>
    </row>
    <row r="497" spans="5:5" ht="15.75" customHeight="1" x14ac:dyDescent="0.2">
      <c r="E497" s="26"/>
    </row>
    <row r="498" spans="5:5" ht="15.75" customHeight="1" x14ac:dyDescent="0.2">
      <c r="E498" s="26"/>
    </row>
    <row r="499" spans="5:5" ht="15.75" customHeight="1" x14ac:dyDescent="0.2">
      <c r="E499" s="26"/>
    </row>
    <row r="500" spans="5:5" ht="15.75" customHeight="1" x14ac:dyDescent="0.2">
      <c r="E500" s="26"/>
    </row>
    <row r="501" spans="5:5" ht="15.75" customHeight="1" x14ac:dyDescent="0.2">
      <c r="E501" s="26"/>
    </row>
    <row r="502" spans="5:5" ht="15.75" customHeight="1" x14ac:dyDescent="0.2">
      <c r="E502" s="26"/>
    </row>
    <row r="503" spans="5:5" ht="15.75" customHeight="1" x14ac:dyDescent="0.2">
      <c r="E503" s="26"/>
    </row>
    <row r="504" spans="5:5" ht="15.75" customHeight="1" x14ac:dyDescent="0.2">
      <c r="E504" s="26"/>
    </row>
    <row r="505" spans="5:5" ht="15.75" customHeight="1" x14ac:dyDescent="0.2">
      <c r="E505" s="26"/>
    </row>
    <row r="506" spans="5:5" ht="15.75" customHeight="1" x14ac:dyDescent="0.2">
      <c r="E506" s="26"/>
    </row>
    <row r="507" spans="5:5" ht="15.75" customHeight="1" x14ac:dyDescent="0.2">
      <c r="E507" s="26"/>
    </row>
    <row r="508" spans="5:5" ht="15.75" customHeight="1" x14ac:dyDescent="0.2">
      <c r="E508" s="26"/>
    </row>
    <row r="509" spans="5:5" ht="15.75" customHeight="1" x14ac:dyDescent="0.2">
      <c r="E509" s="26"/>
    </row>
    <row r="510" spans="5:5" ht="15.75" customHeight="1" x14ac:dyDescent="0.2">
      <c r="E510" s="26"/>
    </row>
    <row r="511" spans="5:5" ht="15.75" customHeight="1" x14ac:dyDescent="0.2">
      <c r="E511" s="26"/>
    </row>
    <row r="512" spans="5:5" ht="15.75" customHeight="1" x14ac:dyDescent="0.2">
      <c r="E512" s="26"/>
    </row>
    <row r="513" spans="5:5" ht="15.75" customHeight="1" x14ac:dyDescent="0.2">
      <c r="E513" s="26"/>
    </row>
    <row r="514" spans="5:5" ht="15.75" customHeight="1" x14ac:dyDescent="0.2">
      <c r="E514" s="26"/>
    </row>
    <row r="515" spans="5:5" ht="15.75" customHeight="1" x14ac:dyDescent="0.2">
      <c r="E515" s="26"/>
    </row>
    <row r="516" spans="5:5" ht="15.75" customHeight="1" x14ac:dyDescent="0.2">
      <c r="E516" s="26"/>
    </row>
    <row r="517" spans="5:5" ht="15.75" customHeight="1" x14ac:dyDescent="0.2">
      <c r="E517" s="26"/>
    </row>
    <row r="518" spans="5:5" ht="15.75" customHeight="1" x14ac:dyDescent="0.2">
      <c r="E518" s="26"/>
    </row>
    <row r="519" spans="5:5" ht="15.75" customHeight="1" x14ac:dyDescent="0.2">
      <c r="E519" s="26"/>
    </row>
    <row r="520" spans="5:5" ht="15.75" customHeight="1" x14ac:dyDescent="0.2">
      <c r="E520" s="26"/>
    </row>
    <row r="521" spans="5:5" ht="15.75" customHeight="1" x14ac:dyDescent="0.2">
      <c r="E521" s="26"/>
    </row>
    <row r="522" spans="5:5" ht="15.75" customHeight="1" x14ac:dyDescent="0.2">
      <c r="E522" s="26"/>
    </row>
    <row r="523" spans="5:5" ht="15.75" customHeight="1" x14ac:dyDescent="0.2">
      <c r="E523" s="26"/>
    </row>
    <row r="524" spans="5:5" ht="15.75" customHeight="1" x14ac:dyDescent="0.2">
      <c r="E524" s="26"/>
    </row>
    <row r="525" spans="5:5" ht="15.75" customHeight="1" x14ac:dyDescent="0.2">
      <c r="E525" s="26"/>
    </row>
    <row r="526" spans="5:5" ht="15.75" customHeight="1" x14ac:dyDescent="0.2">
      <c r="E526" s="26"/>
    </row>
    <row r="527" spans="5:5" ht="15.75" customHeight="1" x14ac:dyDescent="0.2">
      <c r="E527" s="26"/>
    </row>
    <row r="528" spans="5:5" ht="15.75" customHeight="1" x14ac:dyDescent="0.2">
      <c r="E528" s="26"/>
    </row>
    <row r="529" spans="5:5" ht="15.75" customHeight="1" x14ac:dyDescent="0.2">
      <c r="E529" s="26"/>
    </row>
    <row r="530" spans="5:5" ht="15.75" customHeight="1" x14ac:dyDescent="0.2">
      <c r="E530" s="26"/>
    </row>
    <row r="531" spans="5:5" ht="15.75" customHeight="1" x14ac:dyDescent="0.2">
      <c r="E531" s="26"/>
    </row>
    <row r="532" spans="5:5" ht="15.75" customHeight="1" x14ac:dyDescent="0.2">
      <c r="E532" s="26"/>
    </row>
    <row r="533" spans="5:5" ht="15.75" customHeight="1" x14ac:dyDescent="0.2">
      <c r="E533" s="26"/>
    </row>
    <row r="534" spans="5:5" ht="15.75" customHeight="1" x14ac:dyDescent="0.2">
      <c r="E534" s="26"/>
    </row>
    <row r="535" spans="5:5" ht="15.75" customHeight="1" x14ac:dyDescent="0.2">
      <c r="E535" s="26"/>
    </row>
    <row r="536" spans="5:5" ht="15.75" customHeight="1" x14ac:dyDescent="0.2">
      <c r="E536" s="26"/>
    </row>
    <row r="537" spans="5:5" ht="15.75" customHeight="1" x14ac:dyDescent="0.2">
      <c r="E537" s="26"/>
    </row>
    <row r="538" spans="5:5" ht="15.75" customHeight="1" x14ac:dyDescent="0.2">
      <c r="E538" s="26"/>
    </row>
    <row r="539" spans="5:5" ht="15.75" customHeight="1" x14ac:dyDescent="0.2">
      <c r="E539" s="26"/>
    </row>
    <row r="540" spans="5:5" ht="15.75" customHeight="1" x14ac:dyDescent="0.2">
      <c r="E540" s="26"/>
    </row>
    <row r="541" spans="5:5" ht="15.75" customHeight="1" x14ac:dyDescent="0.2">
      <c r="E541" s="26"/>
    </row>
    <row r="542" spans="5:5" ht="15.75" customHeight="1" x14ac:dyDescent="0.2">
      <c r="E542" s="26"/>
    </row>
    <row r="543" spans="5:5" ht="15.75" customHeight="1" x14ac:dyDescent="0.2">
      <c r="E543" s="26"/>
    </row>
    <row r="544" spans="5:5" ht="15.75" customHeight="1" x14ac:dyDescent="0.2">
      <c r="E544" s="26"/>
    </row>
    <row r="545" spans="5:5" ht="15.75" customHeight="1" x14ac:dyDescent="0.2">
      <c r="E545" s="26"/>
    </row>
    <row r="546" spans="5:5" ht="15.75" customHeight="1" x14ac:dyDescent="0.2">
      <c r="E546" s="26"/>
    </row>
    <row r="547" spans="5:5" ht="15.75" customHeight="1" x14ac:dyDescent="0.2">
      <c r="E547" s="26"/>
    </row>
    <row r="548" spans="5:5" ht="15.75" customHeight="1" x14ac:dyDescent="0.2">
      <c r="E548" s="26"/>
    </row>
    <row r="549" spans="5:5" ht="15.75" customHeight="1" x14ac:dyDescent="0.2">
      <c r="E549" s="26"/>
    </row>
    <row r="550" spans="5:5" ht="15.75" customHeight="1" x14ac:dyDescent="0.2">
      <c r="E550" s="26"/>
    </row>
    <row r="551" spans="5:5" ht="15.75" customHeight="1" x14ac:dyDescent="0.2">
      <c r="E551" s="26"/>
    </row>
    <row r="552" spans="5:5" ht="15.75" customHeight="1" x14ac:dyDescent="0.2">
      <c r="E552" s="26"/>
    </row>
    <row r="553" spans="5:5" ht="15.75" customHeight="1" x14ac:dyDescent="0.2">
      <c r="E553" s="26"/>
    </row>
    <row r="554" spans="5:5" ht="15.75" customHeight="1" x14ac:dyDescent="0.2">
      <c r="E554" s="26"/>
    </row>
    <row r="555" spans="5:5" ht="15.75" customHeight="1" x14ac:dyDescent="0.2">
      <c r="E555" s="26"/>
    </row>
    <row r="556" spans="5:5" ht="15.75" customHeight="1" x14ac:dyDescent="0.2">
      <c r="E556" s="26"/>
    </row>
    <row r="557" spans="5:5" ht="15.75" customHeight="1" x14ac:dyDescent="0.2">
      <c r="E557" s="26"/>
    </row>
    <row r="558" spans="5:5" ht="15.75" customHeight="1" x14ac:dyDescent="0.2">
      <c r="E558" s="26"/>
    </row>
    <row r="559" spans="5:5" ht="15.75" customHeight="1" x14ac:dyDescent="0.2">
      <c r="E559" s="26"/>
    </row>
    <row r="560" spans="5:5" ht="15.75" customHeight="1" x14ac:dyDescent="0.2">
      <c r="E560" s="26"/>
    </row>
    <row r="561" spans="5:5" ht="15.75" customHeight="1" x14ac:dyDescent="0.2">
      <c r="E561" s="26"/>
    </row>
    <row r="562" spans="5:5" ht="15.75" customHeight="1" x14ac:dyDescent="0.2">
      <c r="E562" s="26"/>
    </row>
    <row r="563" spans="5:5" ht="15.75" customHeight="1" x14ac:dyDescent="0.2">
      <c r="E563" s="26"/>
    </row>
    <row r="564" spans="5:5" ht="15.75" customHeight="1" x14ac:dyDescent="0.2">
      <c r="E564" s="26"/>
    </row>
    <row r="565" spans="5:5" ht="15.75" customHeight="1" x14ac:dyDescent="0.2">
      <c r="E565" s="26"/>
    </row>
    <row r="566" spans="5:5" ht="15.75" customHeight="1" x14ac:dyDescent="0.2">
      <c r="E566" s="26"/>
    </row>
    <row r="567" spans="5:5" ht="15.75" customHeight="1" x14ac:dyDescent="0.2">
      <c r="E567" s="26"/>
    </row>
    <row r="568" spans="5:5" ht="15.75" customHeight="1" x14ac:dyDescent="0.2">
      <c r="E568" s="26"/>
    </row>
    <row r="569" spans="5:5" ht="15.75" customHeight="1" x14ac:dyDescent="0.2">
      <c r="E569" s="26"/>
    </row>
    <row r="570" spans="5:5" ht="15.75" customHeight="1" x14ac:dyDescent="0.2">
      <c r="E570" s="26"/>
    </row>
    <row r="571" spans="5:5" ht="15.75" customHeight="1" x14ac:dyDescent="0.2">
      <c r="E571" s="26"/>
    </row>
    <row r="572" spans="5:5" ht="15.75" customHeight="1" x14ac:dyDescent="0.2">
      <c r="E572" s="26"/>
    </row>
    <row r="573" spans="5:5" ht="15.75" customHeight="1" x14ac:dyDescent="0.2">
      <c r="E573" s="26"/>
    </row>
    <row r="574" spans="5:5" ht="15.75" customHeight="1" x14ac:dyDescent="0.2">
      <c r="E574" s="26"/>
    </row>
    <row r="575" spans="5:5" ht="15.75" customHeight="1" x14ac:dyDescent="0.2">
      <c r="E575" s="26"/>
    </row>
    <row r="576" spans="5:5" ht="15.75" customHeight="1" x14ac:dyDescent="0.2">
      <c r="E576" s="26"/>
    </row>
    <row r="577" spans="5:5" ht="15.75" customHeight="1" x14ac:dyDescent="0.2">
      <c r="E577" s="26"/>
    </row>
    <row r="578" spans="5:5" ht="15.75" customHeight="1" x14ac:dyDescent="0.2">
      <c r="E578" s="26"/>
    </row>
    <row r="579" spans="5:5" ht="15.75" customHeight="1" x14ac:dyDescent="0.2">
      <c r="E579" s="26"/>
    </row>
    <row r="580" spans="5:5" ht="15.75" customHeight="1" x14ac:dyDescent="0.2">
      <c r="E580" s="26"/>
    </row>
    <row r="581" spans="5:5" ht="15.75" customHeight="1" x14ac:dyDescent="0.2">
      <c r="E581" s="26"/>
    </row>
    <row r="582" spans="5:5" ht="15.75" customHeight="1" x14ac:dyDescent="0.2">
      <c r="E582" s="26"/>
    </row>
    <row r="583" spans="5:5" ht="15.75" customHeight="1" x14ac:dyDescent="0.2">
      <c r="E583" s="26"/>
    </row>
    <row r="584" spans="5:5" ht="15.75" customHeight="1" x14ac:dyDescent="0.2">
      <c r="E584" s="26"/>
    </row>
    <row r="585" spans="5:5" ht="15.75" customHeight="1" x14ac:dyDescent="0.2">
      <c r="E585" s="26"/>
    </row>
    <row r="586" spans="5:5" ht="15.75" customHeight="1" x14ac:dyDescent="0.2">
      <c r="E586" s="26"/>
    </row>
    <row r="587" spans="5:5" ht="15.75" customHeight="1" x14ac:dyDescent="0.2">
      <c r="E587" s="26"/>
    </row>
    <row r="588" spans="5:5" ht="15.75" customHeight="1" x14ac:dyDescent="0.2">
      <c r="E588" s="26"/>
    </row>
    <row r="589" spans="5:5" ht="15.75" customHeight="1" x14ac:dyDescent="0.2">
      <c r="E589" s="26"/>
    </row>
    <row r="590" spans="5:5" ht="15.75" customHeight="1" x14ac:dyDescent="0.2">
      <c r="E590" s="26"/>
    </row>
    <row r="591" spans="5:5" ht="15.75" customHeight="1" x14ac:dyDescent="0.2">
      <c r="E591" s="26"/>
    </row>
    <row r="592" spans="5:5" ht="15.75" customHeight="1" x14ac:dyDescent="0.2">
      <c r="E592" s="26"/>
    </row>
    <row r="593" spans="5:5" ht="15.75" customHeight="1" x14ac:dyDescent="0.2">
      <c r="E593" s="26"/>
    </row>
    <row r="594" spans="5:5" ht="15.75" customHeight="1" x14ac:dyDescent="0.2">
      <c r="E594" s="26"/>
    </row>
    <row r="595" spans="5:5" ht="15.75" customHeight="1" x14ac:dyDescent="0.2">
      <c r="E595" s="26"/>
    </row>
    <row r="596" spans="5:5" ht="15.75" customHeight="1" x14ac:dyDescent="0.2">
      <c r="E596" s="26"/>
    </row>
    <row r="597" spans="5:5" ht="15.75" customHeight="1" x14ac:dyDescent="0.2">
      <c r="E597" s="26"/>
    </row>
    <row r="598" spans="5:5" ht="15.75" customHeight="1" x14ac:dyDescent="0.2">
      <c r="E598" s="26"/>
    </row>
    <row r="599" spans="5:5" ht="15.75" customHeight="1" x14ac:dyDescent="0.2">
      <c r="E599" s="26"/>
    </row>
    <row r="600" spans="5:5" ht="15.75" customHeight="1" x14ac:dyDescent="0.2">
      <c r="E600" s="26"/>
    </row>
    <row r="601" spans="5:5" ht="15.75" customHeight="1" x14ac:dyDescent="0.2">
      <c r="E601" s="26"/>
    </row>
    <row r="602" spans="5:5" ht="15.75" customHeight="1" x14ac:dyDescent="0.2">
      <c r="E602" s="26"/>
    </row>
    <row r="603" spans="5:5" ht="15.75" customHeight="1" x14ac:dyDescent="0.2">
      <c r="E603" s="26"/>
    </row>
    <row r="604" spans="5:5" ht="15.75" customHeight="1" x14ac:dyDescent="0.2">
      <c r="E604" s="26"/>
    </row>
    <row r="605" spans="5:5" ht="15.75" customHeight="1" x14ac:dyDescent="0.2">
      <c r="E605" s="26"/>
    </row>
    <row r="606" spans="5:5" ht="15.75" customHeight="1" x14ac:dyDescent="0.2">
      <c r="E606" s="26"/>
    </row>
    <row r="607" spans="5:5" ht="15.75" customHeight="1" x14ac:dyDescent="0.2">
      <c r="E607" s="26"/>
    </row>
    <row r="608" spans="5:5" ht="15.75" customHeight="1" x14ac:dyDescent="0.2">
      <c r="E608" s="26"/>
    </row>
    <row r="609" spans="5:5" ht="15.75" customHeight="1" x14ac:dyDescent="0.2">
      <c r="E609" s="26"/>
    </row>
    <row r="610" spans="5:5" ht="15.75" customHeight="1" x14ac:dyDescent="0.2">
      <c r="E610" s="26"/>
    </row>
    <row r="611" spans="5:5" ht="15.75" customHeight="1" x14ac:dyDescent="0.2">
      <c r="E611" s="26"/>
    </row>
    <row r="612" spans="5:5" ht="15.75" customHeight="1" x14ac:dyDescent="0.2">
      <c r="E612" s="26"/>
    </row>
    <row r="613" spans="5:5" ht="15.75" customHeight="1" x14ac:dyDescent="0.2">
      <c r="E613" s="26"/>
    </row>
    <row r="614" spans="5:5" ht="15.75" customHeight="1" x14ac:dyDescent="0.2">
      <c r="E614" s="26"/>
    </row>
    <row r="615" spans="5:5" ht="15.75" customHeight="1" x14ac:dyDescent="0.2">
      <c r="E615" s="26"/>
    </row>
    <row r="616" spans="5:5" ht="15.75" customHeight="1" x14ac:dyDescent="0.2">
      <c r="E616" s="26"/>
    </row>
    <row r="617" spans="5:5" ht="15.75" customHeight="1" x14ac:dyDescent="0.2">
      <c r="E617" s="26"/>
    </row>
    <row r="618" spans="5:5" ht="15.75" customHeight="1" x14ac:dyDescent="0.2">
      <c r="E618" s="26"/>
    </row>
    <row r="619" spans="5:5" ht="15.75" customHeight="1" x14ac:dyDescent="0.2">
      <c r="E619" s="26"/>
    </row>
    <row r="620" spans="5:5" ht="15.75" customHeight="1" x14ac:dyDescent="0.2">
      <c r="E620" s="26"/>
    </row>
    <row r="621" spans="5:5" ht="15.75" customHeight="1" x14ac:dyDescent="0.2">
      <c r="E621" s="26"/>
    </row>
    <row r="622" spans="5:5" ht="15.75" customHeight="1" x14ac:dyDescent="0.2">
      <c r="E622" s="26"/>
    </row>
    <row r="623" spans="5:5" ht="15.75" customHeight="1" x14ac:dyDescent="0.2">
      <c r="E623" s="26"/>
    </row>
    <row r="624" spans="5:5" ht="15.75" customHeight="1" x14ac:dyDescent="0.2">
      <c r="E624" s="26"/>
    </row>
    <row r="625" spans="5:5" ht="15.75" customHeight="1" x14ac:dyDescent="0.2">
      <c r="E625" s="26"/>
    </row>
    <row r="626" spans="5:5" ht="15.75" customHeight="1" x14ac:dyDescent="0.2">
      <c r="E626" s="26"/>
    </row>
    <row r="627" spans="5:5" ht="15.75" customHeight="1" x14ac:dyDescent="0.2">
      <c r="E627" s="26"/>
    </row>
    <row r="628" spans="5:5" ht="15.75" customHeight="1" x14ac:dyDescent="0.2">
      <c r="E628" s="26"/>
    </row>
    <row r="629" spans="5:5" ht="15.75" customHeight="1" x14ac:dyDescent="0.2">
      <c r="E629" s="26"/>
    </row>
    <row r="630" spans="5:5" ht="15.75" customHeight="1" x14ac:dyDescent="0.2">
      <c r="E630" s="26"/>
    </row>
    <row r="631" spans="5:5" ht="15.75" customHeight="1" x14ac:dyDescent="0.2">
      <c r="E631" s="26"/>
    </row>
    <row r="632" spans="5:5" ht="15.75" customHeight="1" x14ac:dyDescent="0.2">
      <c r="E632" s="26"/>
    </row>
    <row r="633" spans="5:5" ht="15.75" customHeight="1" x14ac:dyDescent="0.2">
      <c r="E633" s="26"/>
    </row>
    <row r="634" spans="5:5" ht="15.75" customHeight="1" x14ac:dyDescent="0.2">
      <c r="E634" s="26"/>
    </row>
    <row r="635" spans="5:5" ht="15.75" customHeight="1" x14ac:dyDescent="0.2">
      <c r="E635" s="26"/>
    </row>
    <row r="636" spans="5:5" ht="15.75" customHeight="1" x14ac:dyDescent="0.2">
      <c r="E636" s="26"/>
    </row>
    <row r="637" spans="5:5" ht="15.75" customHeight="1" x14ac:dyDescent="0.2">
      <c r="E637" s="26"/>
    </row>
    <row r="638" spans="5:5" ht="15.75" customHeight="1" x14ac:dyDescent="0.2">
      <c r="E638" s="26"/>
    </row>
    <row r="639" spans="5:5" ht="15.75" customHeight="1" x14ac:dyDescent="0.2">
      <c r="E639" s="26"/>
    </row>
    <row r="640" spans="5:5" ht="15.75" customHeight="1" x14ac:dyDescent="0.2">
      <c r="E640" s="26"/>
    </row>
    <row r="641" spans="5:5" ht="15.75" customHeight="1" x14ac:dyDescent="0.2">
      <c r="E641" s="26"/>
    </row>
    <row r="642" spans="5:5" ht="15.75" customHeight="1" x14ac:dyDescent="0.2">
      <c r="E642" s="26"/>
    </row>
    <row r="643" spans="5:5" ht="15.75" customHeight="1" x14ac:dyDescent="0.2">
      <c r="E643" s="26"/>
    </row>
    <row r="644" spans="5:5" ht="15.75" customHeight="1" x14ac:dyDescent="0.2">
      <c r="E644" s="26"/>
    </row>
    <row r="645" spans="5:5" ht="15.75" customHeight="1" x14ac:dyDescent="0.2">
      <c r="E645" s="26"/>
    </row>
    <row r="646" spans="5:5" ht="15.75" customHeight="1" x14ac:dyDescent="0.2">
      <c r="E646" s="26"/>
    </row>
    <row r="647" spans="5:5" ht="15.75" customHeight="1" x14ac:dyDescent="0.2">
      <c r="E647" s="26"/>
    </row>
    <row r="648" spans="5:5" ht="15.75" customHeight="1" x14ac:dyDescent="0.2">
      <c r="E648" s="26"/>
    </row>
    <row r="649" spans="5:5" ht="15.75" customHeight="1" x14ac:dyDescent="0.2">
      <c r="E649" s="26"/>
    </row>
    <row r="650" spans="5:5" ht="15.75" customHeight="1" x14ac:dyDescent="0.2">
      <c r="E650" s="26"/>
    </row>
    <row r="651" spans="5:5" ht="15.75" customHeight="1" x14ac:dyDescent="0.2">
      <c r="E651" s="26"/>
    </row>
    <row r="652" spans="5:5" ht="15.75" customHeight="1" x14ac:dyDescent="0.2">
      <c r="E652" s="26"/>
    </row>
    <row r="653" spans="5:5" ht="15.75" customHeight="1" x14ac:dyDescent="0.2">
      <c r="E653" s="26"/>
    </row>
    <row r="654" spans="5:5" ht="15.75" customHeight="1" x14ac:dyDescent="0.2">
      <c r="E654" s="26"/>
    </row>
    <row r="655" spans="5:5" ht="15.75" customHeight="1" x14ac:dyDescent="0.2">
      <c r="E655" s="26"/>
    </row>
    <row r="656" spans="5:5" ht="15.75" customHeight="1" x14ac:dyDescent="0.2">
      <c r="E656" s="26"/>
    </row>
    <row r="657" spans="5:5" ht="15.75" customHeight="1" x14ac:dyDescent="0.2">
      <c r="E657" s="26"/>
    </row>
    <row r="658" spans="5:5" ht="15.75" customHeight="1" x14ac:dyDescent="0.2">
      <c r="E658" s="26"/>
    </row>
    <row r="659" spans="5:5" ht="15.75" customHeight="1" x14ac:dyDescent="0.2">
      <c r="E659" s="26"/>
    </row>
    <row r="660" spans="5:5" ht="15.75" customHeight="1" x14ac:dyDescent="0.2">
      <c r="E660" s="26"/>
    </row>
    <row r="661" spans="5:5" ht="15.75" customHeight="1" x14ac:dyDescent="0.2">
      <c r="E661" s="26"/>
    </row>
    <row r="662" spans="5:5" ht="15.75" customHeight="1" x14ac:dyDescent="0.2">
      <c r="E662" s="26"/>
    </row>
    <row r="663" spans="5:5" ht="15.75" customHeight="1" x14ac:dyDescent="0.2">
      <c r="E663" s="26"/>
    </row>
    <row r="664" spans="5:5" ht="15.75" customHeight="1" x14ac:dyDescent="0.2">
      <c r="E664" s="26"/>
    </row>
    <row r="665" spans="5:5" ht="15.75" customHeight="1" x14ac:dyDescent="0.2">
      <c r="E665" s="26"/>
    </row>
    <row r="666" spans="5:5" ht="15.75" customHeight="1" x14ac:dyDescent="0.2">
      <c r="E666" s="26"/>
    </row>
    <row r="667" spans="5:5" ht="15.75" customHeight="1" x14ac:dyDescent="0.2">
      <c r="E667" s="26"/>
    </row>
    <row r="668" spans="5:5" ht="15.75" customHeight="1" x14ac:dyDescent="0.2">
      <c r="E668" s="26"/>
    </row>
    <row r="669" spans="5:5" ht="15.75" customHeight="1" x14ac:dyDescent="0.2">
      <c r="E669" s="26"/>
    </row>
    <row r="670" spans="5:5" ht="15.75" customHeight="1" x14ac:dyDescent="0.2">
      <c r="E670" s="26"/>
    </row>
    <row r="671" spans="5:5" ht="15.75" customHeight="1" x14ac:dyDescent="0.2">
      <c r="E671" s="26"/>
    </row>
    <row r="672" spans="5:5" ht="15.75" customHeight="1" x14ac:dyDescent="0.2">
      <c r="E672" s="26"/>
    </row>
    <row r="673" spans="5:5" ht="15.75" customHeight="1" x14ac:dyDescent="0.2">
      <c r="E673" s="26"/>
    </row>
    <row r="674" spans="5:5" ht="15.75" customHeight="1" x14ac:dyDescent="0.2">
      <c r="E674" s="26"/>
    </row>
    <row r="675" spans="5:5" ht="15.75" customHeight="1" x14ac:dyDescent="0.2">
      <c r="E675" s="26"/>
    </row>
    <row r="676" spans="5:5" ht="15.75" customHeight="1" x14ac:dyDescent="0.2">
      <c r="E676" s="26"/>
    </row>
    <row r="677" spans="5:5" ht="15.75" customHeight="1" x14ac:dyDescent="0.2">
      <c r="E677" s="26"/>
    </row>
    <row r="678" spans="5:5" ht="15.75" customHeight="1" x14ac:dyDescent="0.2">
      <c r="E678" s="26"/>
    </row>
    <row r="679" spans="5:5" ht="15.75" customHeight="1" x14ac:dyDescent="0.2">
      <c r="E679" s="26"/>
    </row>
    <row r="680" spans="5:5" ht="15.75" customHeight="1" x14ac:dyDescent="0.2">
      <c r="E680" s="26"/>
    </row>
    <row r="681" spans="5:5" ht="15.75" customHeight="1" x14ac:dyDescent="0.2">
      <c r="E681" s="26"/>
    </row>
    <row r="682" spans="5:5" ht="15.75" customHeight="1" x14ac:dyDescent="0.2">
      <c r="E682" s="26"/>
    </row>
    <row r="683" spans="5:5" ht="15.75" customHeight="1" x14ac:dyDescent="0.2">
      <c r="E683" s="26"/>
    </row>
    <row r="684" spans="5:5" ht="15.75" customHeight="1" x14ac:dyDescent="0.2">
      <c r="E684" s="26"/>
    </row>
    <row r="685" spans="5:5" ht="15.75" customHeight="1" x14ac:dyDescent="0.2">
      <c r="E685" s="26"/>
    </row>
    <row r="686" spans="5:5" ht="15.75" customHeight="1" x14ac:dyDescent="0.2">
      <c r="E686" s="26"/>
    </row>
    <row r="687" spans="5:5" ht="15.75" customHeight="1" x14ac:dyDescent="0.2">
      <c r="E687" s="26"/>
    </row>
    <row r="688" spans="5:5" ht="15.75" customHeight="1" x14ac:dyDescent="0.2">
      <c r="E688" s="26"/>
    </row>
    <row r="689" spans="5:5" ht="15.75" customHeight="1" x14ac:dyDescent="0.2">
      <c r="E689" s="26"/>
    </row>
    <row r="690" spans="5:5" ht="15.75" customHeight="1" x14ac:dyDescent="0.2">
      <c r="E690" s="26"/>
    </row>
    <row r="691" spans="5:5" ht="15.75" customHeight="1" x14ac:dyDescent="0.2">
      <c r="E691" s="26"/>
    </row>
    <row r="692" spans="5:5" ht="15.75" customHeight="1" x14ac:dyDescent="0.2">
      <c r="E692" s="26"/>
    </row>
    <row r="693" spans="5:5" ht="15.75" customHeight="1" x14ac:dyDescent="0.2">
      <c r="E693" s="26"/>
    </row>
    <row r="694" spans="5:5" ht="15.75" customHeight="1" x14ac:dyDescent="0.2">
      <c r="E694" s="26"/>
    </row>
    <row r="695" spans="5:5" ht="15.75" customHeight="1" x14ac:dyDescent="0.2">
      <c r="E695" s="26"/>
    </row>
    <row r="696" spans="5:5" ht="15.75" customHeight="1" x14ac:dyDescent="0.2">
      <c r="E696" s="26"/>
    </row>
    <row r="697" spans="5:5" ht="15.75" customHeight="1" x14ac:dyDescent="0.2">
      <c r="E697" s="26"/>
    </row>
    <row r="698" spans="5:5" ht="15.75" customHeight="1" x14ac:dyDescent="0.2">
      <c r="E698" s="26"/>
    </row>
    <row r="699" spans="5:5" ht="15.75" customHeight="1" x14ac:dyDescent="0.2">
      <c r="E699" s="26"/>
    </row>
    <row r="700" spans="5:5" ht="15.75" customHeight="1" x14ac:dyDescent="0.2">
      <c r="E700" s="26"/>
    </row>
    <row r="701" spans="5:5" ht="15.75" customHeight="1" x14ac:dyDescent="0.2">
      <c r="E701" s="26"/>
    </row>
    <row r="702" spans="5:5" ht="15.75" customHeight="1" x14ac:dyDescent="0.2">
      <c r="E702" s="26"/>
    </row>
    <row r="703" spans="5:5" ht="15.75" customHeight="1" x14ac:dyDescent="0.2">
      <c r="E703" s="26"/>
    </row>
    <row r="704" spans="5:5" ht="15.75" customHeight="1" x14ac:dyDescent="0.2">
      <c r="E704" s="26"/>
    </row>
    <row r="705" spans="5:5" ht="15.75" customHeight="1" x14ac:dyDescent="0.2">
      <c r="E705" s="26"/>
    </row>
    <row r="706" spans="5:5" ht="15.75" customHeight="1" x14ac:dyDescent="0.2">
      <c r="E706" s="26"/>
    </row>
    <row r="707" spans="5:5" ht="15.75" customHeight="1" x14ac:dyDescent="0.2">
      <c r="E707" s="26"/>
    </row>
    <row r="708" spans="5:5" ht="15.75" customHeight="1" x14ac:dyDescent="0.2">
      <c r="E708" s="26"/>
    </row>
    <row r="709" spans="5:5" ht="15.75" customHeight="1" x14ac:dyDescent="0.2">
      <c r="E709" s="26"/>
    </row>
    <row r="710" spans="5:5" ht="15.75" customHeight="1" x14ac:dyDescent="0.2">
      <c r="E710" s="26"/>
    </row>
    <row r="711" spans="5:5" ht="15.75" customHeight="1" x14ac:dyDescent="0.2">
      <c r="E711" s="26"/>
    </row>
    <row r="712" spans="5:5" ht="15.75" customHeight="1" x14ac:dyDescent="0.2">
      <c r="E712" s="26"/>
    </row>
    <row r="713" spans="5:5" ht="15.75" customHeight="1" x14ac:dyDescent="0.2">
      <c r="E713" s="26"/>
    </row>
    <row r="714" spans="5:5" ht="15.75" customHeight="1" x14ac:dyDescent="0.2">
      <c r="E714" s="26"/>
    </row>
    <row r="715" spans="5:5" ht="15.75" customHeight="1" x14ac:dyDescent="0.2">
      <c r="E715" s="26"/>
    </row>
    <row r="716" spans="5:5" ht="15.75" customHeight="1" x14ac:dyDescent="0.2">
      <c r="E716" s="26"/>
    </row>
    <row r="717" spans="5:5" ht="15.75" customHeight="1" x14ac:dyDescent="0.2">
      <c r="E717" s="26"/>
    </row>
    <row r="718" spans="5:5" ht="15.75" customHeight="1" x14ac:dyDescent="0.2">
      <c r="E718" s="26"/>
    </row>
    <row r="719" spans="5:5" ht="15.75" customHeight="1" x14ac:dyDescent="0.2">
      <c r="E719" s="26"/>
    </row>
    <row r="720" spans="5:5" ht="15.75" customHeight="1" x14ac:dyDescent="0.2">
      <c r="E720" s="26"/>
    </row>
    <row r="721" spans="5:5" ht="15.75" customHeight="1" x14ac:dyDescent="0.2">
      <c r="E721" s="26"/>
    </row>
    <row r="722" spans="5:5" ht="15.75" customHeight="1" x14ac:dyDescent="0.2">
      <c r="E722" s="26"/>
    </row>
    <row r="723" spans="5:5" ht="15.75" customHeight="1" x14ac:dyDescent="0.2">
      <c r="E723" s="26"/>
    </row>
    <row r="724" spans="5:5" ht="15.75" customHeight="1" x14ac:dyDescent="0.2">
      <c r="E724" s="26"/>
    </row>
    <row r="725" spans="5:5" ht="15.75" customHeight="1" x14ac:dyDescent="0.2">
      <c r="E725" s="26"/>
    </row>
    <row r="726" spans="5:5" ht="15.75" customHeight="1" x14ac:dyDescent="0.2">
      <c r="E726" s="26"/>
    </row>
    <row r="727" spans="5:5" ht="15.75" customHeight="1" x14ac:dyDescent="0.2">
      <c r="E727" s="26"/>
    </row>
    <row r="728" spans="5:5" ht="15.75" customHeight="1" x14ac:dyDescent="0.2">
      <c r="E728" s="26"/>
    </row>
    <row r="729" spans="5:5" ht="15.75" customHeight="1" x14ac:dyDescent="0.2">
      <c r="E729" s="26"/>
    </row>
    <row r="730" spans="5:5" ht="15.75" customHeight="1" x14ac:dyDescent="0.2">
      <c r="E730" s="26"/>
    </row>
    <row r="731" spans="5:5" ht="15.75" customHeight="1" x14ac:dyDescent="0.2">
      <c r="E731" s="26"/>
    </row>
    <row r="732" spans="5:5" ht="15.75" customHeight="1" x14ac:dyDescent="0.2">
      <c r="E732" s="26"/>
    </row>
    <row r="733" spans="5:5" ht="15.75" customHeight="1" x14ac:dyDescent="0.2">
      <c r="E733" s="26"/>
    </row>
    <row r="734" spans="5:5" ht="15.75" customHeight="1" x14ac:dyDescent="0.2">
      <c r="E734" s="26"/>
    </row>
    <row r="735" spans="5:5" ht="15.75" customHeight="1" x14ac:dyDescent="0.2">
      <c r="E735" s="26"/>
    </row>
    <row r="736" spans="5:5" ht="15.75" customHeight="1" x14ac:dyDescent="0.2">
      <c r="E736" s="26"/>
    </row>
    <row r="737" spans="5:5" ht="15.75" customHeight="1" x14ac:dyDescent="0.2">
      <c r="E737" s="26"/>
    </row>
    <row r="738" spans="5:5" ht="15.75" customHeight="1" x14ac:dyDescent="0.2">
      <c r="E738" s="26"/>
    </row>
    <row r="739" spans="5:5" ht="15.75" customHeight="1" x14ac:dyDescent="0.2">
      <c r="E739" s="26"/>
    </row>
    <row r="740" spans="5:5" ht="15.75" customHeight="1" x14ac:dyDescent="0.2">
      <c r="E740" s="26"/>
    </row>
    <row r="741" spans="5:5" ht="15.75" customHeight="1" x14ac:dyDescent="0.2">
      <c r="E741" s="26"/>
    </row>
    <row r="742" spans="5:5" ht="15.75" customHeight="1" x14ac:dyDescent="0.2">
      <c r="E742" s="26"/>
    </row>
    <row r="743" spans="5:5" ht="15.75" customHeight="1" x14ac:dyDescent="0.2">
      <c r="E743" s="26"/>
    </row>
    <row r="744" spans="5:5" ht="15.75" customHeight="1" x14ac:dyDescent="0.2">
      <c r="E744" s="26"/>
    </row>
    <row r="745" spans="5:5" ht="15.75" customHeight="1" x14ac:dyDescent="0.2">
      <c r="E745" s="26"/>
    </row>
    <row r="746" spans="5:5" ht="15.75" customHeight="1" x14ac:dyDescent="0.2">
      <c r="E746" s="26"/>
    </row>
    <row r="747" spans="5:5" ht="15.75" customHeight="1" x14ac:dyDescent="0.2">
      <c r="E747" s="26"/>
    </row>
    <row r="748" spans="5:5" ht="15.75" customHeight="1" x14ac:dyDescent="0.2">
      <c r="E748" s="26"/>
    </row>
    <row r="749" spans="5:5" ht="15.75" customHeight="1" x14ac:dyDescent="0.2">
      <c r="E749" s="26"/>
    </row>
    <row r="750" spans="5:5" ht="15.75" customHeight="1" x14ac:dyDescent="0.2">
      <c r="E750" s="26"/>
    </row>
    <row r="751" spans="5:5" ht="15.75" customHeight="1" x14ac:dyDescent="0.2">
      <c r="E751" s="26"/>
    </row>
    <row r="752" spans="5:5" ht="15.75" customHeight="1" x14ac:dyDescent="0.2">
      <c r="E752" s="26"/>
    </row>
    <row r="753" spans="5:5" ht="15.75" customHeight="1" x14ac:dyDescent="0.2">
      <c r="E753" s="26"/>
    </row>
    <row r="754" spans="5:5" ht="15.75" customHeight="1" x14ac:dyDescent="0.2">
      <c r="E754" s="26"/>
    </row>
    <row r="755" spans="5:5" ht="15.75" customHeight="1" x14ac:dyDescent="0.2">
      <c r="E755" s="26"/>
    </row>
    <row r="756" spans="5:5" ht="15.75" customHeight="1" x14ac:dyDescent="0.2">
      <c r="E756" s="26"/>
    </row>
    <row r="757" spans="5:5" ht="15.75" customHeight="1" x14ac:dyDescent="0.2">
      <c r="E757" s="26"/>
    </row>
    <row r="758" spans="5:5" ht="15.75" customHeight="1" x14ac:dyDescent="0.2">
      <c r="E758" s="26"/>
    </row>
    <row r="759" spans="5:5" ht="15.75" customHeight="1" x14ac:dyDescent="0.2">
      <c r="E759" s="26"/>
    </row>
    <row r="760" spans="5:5" ht="15.75" customHeight="1" x14ac:dyDescent="0.2">
      <c r="E760" s="26"/>
    </row>
    <row r="761" spans="5:5" ht="15.75" customHeight="1" x14ac:dyDescent="0.2">
      <c r="E761" s="26"/>
    </row>
    <row r="762" spans="5:5" ht="15.75" customHeight="1" x14ac:dyDescent="0.2">
      <c r="E762" s="26"/>
    </row>
    <row r="763" spans="5:5" ht="15.75" customHeight="1" x14ac:dyDescent="0.2">
      <c r="E763" s="26"/>
    </row>
    <row r="764" spans="5:5" ht="15.75" customHeight="1" x14ac:dyDescent="0.2">
      <c r="E764" s="26"/>
    </row>
    <row r="765" spans="5:5" ht="15.75" customHeight="1" x14ac:dyDescent="0.2">
      <c r="E765" s="26"/>
    </row>
    <row r="766" spans="5:5" ht="15.75" customHeight="1" x14ac:dyDescent="0.2">
      <c r="E766" s="26"/>
    </row>
    <row r="767" spans="5:5" ht="15.75" customHeight="1" x14ac:dyDescent="0.2">
      <c r="E767" s="26"/>
    </row>
    <row r="768" spans="5:5" ht="15.75" customHeight="1" x14ac:dyDescent="0.2">
      <c r="E768" s="26"/>
    </row>
    <row r="769" spans="5:5" ht="15.75" customHeight="1" x14ac:dyDescent="0.2">
      <c r="E769" s="26"/>
    </row>
    <row r="770" spans="5:5" ht="15.75" customHeight="1" x14ac:dyDescent="0.2">
      <c r="E770" s="26"/>
    </row>
    <row r="771" spans="5:5" ht="15.75" customHeight="1" x14ac:dyDescent="0.2">
      <c r="E771" s="26"/>
    </row>
    <row r="772" spans="5:5" ht="15.75" customHeight="1" x14ac:dyDescent="0.2">
      <c r="E772" s="26"/>
    </row>
    <row r="773" spans="5:5" ht="15.75" customHeight="1" x14ac:dyDescent="0.2">
      <c r="E773" s="26"/>
    </row>
    <row r="774" spans="5:5" ht="15.75" customHeight="1" x14ac:dyDescent="0.2">
      <c r="E774" s="26"/>
    </row>
    <row r="775" spans="5:5" ht="15.75" customHeight="1" x14ac:dyDescent="0.2">
      <c r="E775" s="26"/>
    </row>
    <row r="776" spans="5:5" ht="15.75" customHeight="1" x14ac:dyDescent="0.2">
      <c r="E776" s="26"/>
    </row>
    <row r="777" spans="5:5" ht="15.75" customHeight="1" x14ac:dyDescent="0.2">
      <c r="E777" s="26"/>
    </row>
    <row r="778" spans="5:5" ht="15.75" customHeight="1" x14ac:dyDescent="0.2">
      <c r="E778" s="26"/>
    </row>
    <row r="779" spans="5:5" ht="15.75" customHeight="1" x14ac:dyDescent="0.2">
      <c r="E779" s="26"/>
    </row>
    <row r="780" spans="5:5" ht="15.75" customHeight="1" x14ac:dyDescent="0.2">
      <c r="E780" s="26"/>
    </row>
    <row r="781" spans="5:5" ht="15.75" customHeight="1" x14ac:dyDescent="0.2">
      <c r="E781" s="26"/>
    </row>
    <row r="782" spans="5:5" ht="15.75" customHeight="1" x14ac:dyDescent="0.2">
      <c r="E782" s="26"/>
    </row>
    <row r="783" spans="5:5" ht="15.75" customHeight="1" x14ac:dyDescent="0.2">
      <c r="E783" s="26"/>
    </row>
    <row r="784" spans="5:5" ht="15.75" customHeight="1" x14ac:dyDescent="0.2">
      <c r="E784" s="26"/>
    </row>
    <row r="785" spans="5:5" ht="15.75" customHeight="1" x14ac:dyDescent="0.2">
      <c r="E785" s="26"/>
    </row>
    <row r="786" spans="5:5" ht="15.75" customHeight="1" x14ac:dyDescent="0.2">
      <c r="E786" s="26"/>
    </row>
    <row r="787" spans="5:5" ht="15.75" customHeight="1" x14ac:dyDescent="0.2">
      <c r="E787" s="26"/>
    </row>
    <row r="788" spans="5:5" ht="15.75" customHeight="1" x14ac:dyDescent="0.2">
      <c r="E788" s="26"/>
    </row>
    <row r="789" spans="5:5" ht="15.75" customHeight="1" x14ac:dyDescent="0.2">
      <c r="E789" s="26"/>
    </row>
    <row r="790" spans="5:5" ht="15.75" customHeight="1" x14ac:dyDescent="0.2">
      <c r="E790" s="26"/>
    </row>
    <row r="791" spans="5:5" ht="15.75" customHeight="1" x14ac:dyDescent="0.2">
      <c r="E791" s="26"/>
    </row>
    <row r="792" spans="5:5" ht="15.75" customHeight="1" x14ac:dyDescent="0.2">
      <c r="E792" s="26"/>
    </row>
    <row r="793" spans="5:5" ht="15.75" customHeight="1" x14ac:dyDescent="0.2">
      <c r="E793" s="26"/>
    </row>
    <row r="794" spans="5:5" ht="15.75" customHeight="1" x14ac:dyDescent="0.2">
      <c r="E794" s="26"/>
    </row>
    <row r="795" spans="5:5" ht="15.75" customHeight="1" x14ac:dyDescent="0.2">
      <c r="E795" s="26"/>
    </row>
    <row r="796" spans="5:5" ht="15.75" customHeight="1" x14ac:dyDescent="0.2">
      <c r="E796" s="26"/>
    </row>
    <row r="797" spans="5:5" ht="15.75" customHeight="1" x14ac:dyDescent="0.2">
      <c r="E797" s="26"/>
    </row>
    <row r="798" spans="5:5" ht="15.75" customHeight="1" x14ac:dyDescent="0.2">
      <c r="E798" s="26"/>
    </row>
    <row r="799" spans="5:5" ht="15.75" customHeight="1" x14ac:dyDescent="0.2">
      <c r="E799" s="26"/>
    </row>
    <row r="800" spans="5:5" ht="15.75" customHeight="1" x14ac:dyDescent="0.2">
      <c r="E800" s="26"/>
    </row>
    <row r="801" spans="5:5" ht="15.75" customHeight="1" x14ac:dyDescent="0.2">
      <c r="E801" s="26"/>
    </row>
    <row r="802" spans="5:5" ht="15.75" customHeight="1" x14ac:dyDescent="0.2">
      <c r="E802" s="26"/>
    </row>
    <row r="803" spans="5:5" ht="15.75" customHeight="1" x14ac:dyDescent="0.2">
      <c r="E803" s="26"/>
    </row>
    <row r="804" spans="5:5" ht="15.75" customHeight="1" x14ac:dyDescent="0.2">
      <c r="E804" s="26"/>
    </row>
    <row r="805" spans="5:5" ht="15.75" customHeight="1" x14ac:dyDescent="0.2">
      <c r="E805" s="26"/>
    </row>
    <row r="806" spans="5:5" ht="15.75" customHeight="1" x14ac:dyDescent="0.2">
      <c r="E806" s="26"/>
    </row>
    <row r="807" spans="5:5" ht="15.75" customHeight="1" x14ac:dyDescent="0.2">
      <c r="E807" s="26"/>
    </row>
    <row r="808" spans="5:5" ht="15.75" customHeight="1" x14ac:dyDescent="0.2">
      <c r="E808" s="26"/>
    </row>
    <row r="809" spans="5:5" ht="15.75" customHeight="1" x14ac:dyDescent="0.2">
      <c r="E809" s="26"/>
    </row>
    <row r="810" spans="5:5" ht="15.75" customHeight="1" x14ac:dyDescent="0.2">
      <c r="E810" s="26"/>
    </row>
    <row r="811" spans="5:5" ht="15.75" customHeight="1" x14ac:dyDescent="0.2">
      <c r="E811" s="26"/>
    </row>
    <row r="812" spans="5:5" ht="15.75" customHeight="1" x14ac:dyDescent="0.2">
      <c r="E812" s="26"/>
    </row>
    <row r="813" spans="5:5" ht="15.75" customHeight="1" x14ac:dyDescent="0.2">
      <c r="E813" s="26"/>
    </row>
    <row r="814" spans="5:5" ht="15.75" customHeight="1" x14ac:dyDescent="0.2">
      <c r="E814" s="26"/>
    </row>
    <row r="815" spans="5:5" ht="15.75" customHeight="1" x14ac:dyDescent="0.2">
      <c r="E815" s="26"/>
    </row>
    <row r="816" spans="5:5" ht="15.75" customHeight="1" x14ac:dyDescent="0.2">
      <c r="E816" s="26"/>
    </row>
    <row r="817" spans="5:5" ht="15.75" customHeight="1" x14ac:dyDescent="0.2">
      <c r="E817" s="26"/>
    </row>
    <row r="818" spans="5:5" ht="15.75" customHeight="1" x14ac:dyDescent="0.2">
      <c r="E818" s="26"/>
    </row>
    <row r="819" spans="5:5" ht="15.75" customHeight="1" x14ac:dyDescent="0.2">
      <c r="E819" s="26"/>
    </row>
    <row r="820" spans="5:5" ht="15.75" customHeight="1" x14ac:dyDescent="0.2">
      <c r="E820" s="26"/>
    </row>
    <row r="821" spans="5:5" ht="15.75" customHeight="1" x14ac:dyDescent="0.2">
      <c r="E821" s="26"/>
    </row>
    <row r="822" spans="5:5" ht="15.75" customHeight="1" x14ac:dyDescent="0.2">
      <c r="E822" s="26"/>
    </row>
    <row r="823" spans="5:5" ht="15.75" customHeight="1" x14ac:dyDescent="0.2">
      <c r="E823" s="26"/>
    </row>
    <row r="824" spans="5:5" ht="15.75" customHeight="1" x14ac:dyDescent="0.2">
      <c r="E824" s="26"/>
    </row>
    <row r="825" spans="5:5" ht="15.75" customHeight="1" x14ac:dyDescent="0.2">
      <c r="E825" s="26"/>
    </row>
    <row r="826" spans="5:5" ht="15.75" customHeight="1" x14ac:dyDescent="0.2">
      <c r="E826" s="26"/>
    </row>
    <row r="827" spans="5:5" ht="15.75" customHeight="1" x14ac:dyDescent="0.2">
      <c r="E827" s="26"/>
    </row>
    <row r="828" spans="5:5" ht="15.75" customHeight="1" x14ac:dyDescent="0.2">
      <c r="E828" s="26"/>
    </row>
    <row r="829" spans="5:5" ht="15.75" customHeight="1" x14ac:dyDescent="0.2">
      <c r="E829" s="26"/>
    </row>
    <row r="830" spans="5:5" ht="15.75" customHeight="1" x14ac:dyDescent="0.2">
      <c r="E830" s="26"/>
    </row>
    <row r="831" spans="5:5" ht="15.75" customHeight="1" x14ac:dyDescent="0.2">
      <c r="E831" s="26"/>
    </row>
    <row r="832" spans="5:5" ht="15.75" customHeight="1" x14ac:dyDescent="0.2">
      <c r="E832" s="26"/>
    </row>
    <row r="833" spans="5:5" ht="15.75" customHeight="1" x14ac:dyDescent="0.2">
      <c r="E833" s="26"/>
    </row>
    <row r="834" spans="5:5" ht="15.75" customHeight="1" x14ac:dyDescent="0.2">
      <c r="E834" s="26"/>
    </row>
    <row r="835" spans="5:5" ht="15.75" customHeight="1" x14ac:dyDescent="0.2">
      <c r="E835" s="26"/>
    </row>
    <row r="836" spans="5:5" ht="15.75" customHeight="1" x14ac:dyDescent="0.2">
      <c r="E836" s="26"/>
    </row>
    <row r="837" spans="5:5" ht="15.75" customHeight="1" x14ac:dyDescent="0.2">
      <c r="E837" s="26"/>
    </row>
    <row r="838" spans="5:5" ht="15.75" customHeight="1" x14ac:dyDescent="0.2">
      <c r="E838" s="26"/>
    </row>
    <row r="839" spans="5:5" ht="15.75" customHeight="1" x14ac:dyDescent="0.2">
      <c r="E839" s="26"/>
    </row>
    <row r="840" spans="5:5" ht="15.75" customHeight="1" x14ac:dyDescent="0.2">
      <c r="E840" s="26"/>
    </row>
    <row r="841" spans="5:5" ht="15.75" customHeight="1" x14ac:dyDescent="0.2">
      <c r="E841" s="26"/>
    </row>
    <row r="842" spans="5:5" ht="15.75" customHeight="1" x14ac:dyDescent="0.2">
      <c r="E842" s="26"/>
    </row>
    <row r="843" spans="5:5" ht="15.75" customHeight="1" x14ac:dyDescent="0.2">
      <c r="E843" s="26"/>
    </row>
    <row r="844" spans="5:5" ht="15.75" customHeight="1" x14ac:dyDescent="0.2">
      <c r="E844" s="26"/>
    </row>
    <row r="845" spans="5:5" ht="15.75" customHeight="1" x14ac:dyDescent="0.2">
      <c r="E845" s="26"/>
    </row>
    <row r="846" spans="5:5" ht="15.75" customHeight="1" x14ac:dyDescent="0.2">
      <c r="E846" s="26"/>
    </row>
    <row r="847" spans="5:5" ht="15.75" customHeight="1" x14ac:dyDescent="0.2">
      <c r="E847" s="26"/>
    </row>
    <row r="848" spans="5:5" ht="15.75" customHeight="1" x14ac:dyDescent="0.2">
      <c r="E848" s="26"/>
    </row>
    <row r="849" spans="5:5" ht="15.75" customHeight="1" x14ac:dyDescent="0.2">
      <c r="E849" s="26"/>
    </row>
    <row r="850" spans="5:5" ht="15.75" customHeight="1" x14ac:dyDescent="0.2">
      <c r="E850" s="26"/>
    </row>
    <row r="851" spans="5:5" ht="15.75" customHeight="1" x14ac:dyDescent="0.2">
      <c r="E851" s="26"/>
    </row>
    <row r="852" spans="5:5" ht="15.75" customHeight="1" x14ac:dyDescent="0.2">
      <c r="E852" s="26"/>
    </row>
    <row r="853" spans="5:5" ht="15.75" customHeight="1" x14ac:dyDescent="0.2">
      <c r="E853" s="26"/>
    </row>
    <row r="854" spans="5:5" ht="15.75" customHeight="1" x14ac:dyDescent="0.2">
      <c r="E854" s="26"/>
    </row>
    <row r="855" spans="5:5" ht="15.75" customHeight="1" x14ac:dyDescent="0.2">
      <c r="E855" s="26"/>
    </row>
    <row r="856" spans="5:5" ht="15.75" customHeight="1" x14ac:dyDescent="0.2">
      <c r="E856" s="26"/>
    </row>
    <row r="857" spans="5:5" ht="15.75" customHeight="1" x14ac:dyDescent="0.2">
      <c r="E857" s="26"/>
    </row>
    <row r="858" spans="5:5" ht="15.75" customHeight="1" x14ac:dyDescent="0.2">
      <c r="E858" s="26"/>
    </row>
    <row r="859" spans="5:5" ht="15.75" customHeight="1" x14ac:dyDescent="0.2">
      <c r="E859" s="26"/>
    </row>
    <row r="860" spans="5:5" ht="15.75" customHeight="1" x14ac:dyDescent="0.2">
      <c r="E860" s="26"/>
    </row>
    <row r="861" spans="5:5" ht="15.75" customHeight="1" x14ac:dyDescent="0.2">
      <c r="E861" s="26"/>
    </row>
    <row r="862" spans="5:5" ht="15.75" customHeight="1" x14ac:dyDescent="0.2">
      <c r="E862" s="26"/>
    </row>
    <row r="863" spans="5:5" ht="15.75" customHeight="1" x14ac:dyDescent="0.2">
      <c r="E863" s="26"/>
    </row>
    <row r="864" spans="5:5" ht="15.75" customHeight="1" x14ac:dyDescent="0.2">
      <c r="E864" s="26"/>
    </row>
    <row r="865" spans="5:5" ht="15.75" customHeight="1" x14ac:dyDescent="0.2">
      <c r="E865" s="26"/>
    </row>
    <row r="866" spans="5:5" ht="15.75" customHeight="1" x14ac:dyDescent="0.2">
      <c r="E866" s="26"/>
    </row>
    <row r="867" spans="5:5" ht="15.75" customHeight="1" x14ac:dyDescent="0.2">
      <c r="E867" s="26"/>
    </row>
    <row r="868" spans="5:5" ht="15.75" customHeight="1" x14ac:dyDescent="0.2">
      <c r="E868" s="26"/>
    </row>
    <row r="869" spans="5:5" ht="15.75" customHeight="1" x14ac:dyDescent="0.2">
      <c r="E869" s="26"/>
    </row>
    <row r="870" spans="5:5" ht="15.75" customHeight="1" x14ac:dyDescent="0.2">
      <c r="E870" s="26"/>
    </row>
    <row r="871" spans="5:5" ht="15.75" customHeight="1" x14ac:dyDescent="0.2">
      <c r="E871" s="26"/>
    </row>
    <row r="872" spans="5:5" ht="15.75" customHeight="1" x14ac:dyDescent="0.2">
      <c r="E872" s="26"/>
    </row>
    <row r="873" spans="5:5" ht="15.75" customHeight="1" x14ac:dyDescent="0.2">
      <c r="E873" s="26"/>
    </row>
    <row r="874" spans="5:5" ht="15.75" customHeight="1" x14ac:dyDescent="0.2">
      <c r="E874" s="26"/>
    </row>
    <row r="875" spans="5:5" ht="15.75" customHeight="1" x14ac:dyDescent="0.2">
      <c r="E875" s="26"/>
    </row>
    <row r="876" spans="5:5" ht="15.75" customHeight="1" x14ac:dyDescent="0.2">
      <c r="E876" s="26"/>
    </row>
    <row r="877" spans="5:5" ht="15.75" customHeight="1" x14ac:dyDescent="0.2">
      <c r="E877" s="26"/>
    </row>
    <row r="878" spans="5:5" ht="15.75" customHeight="1" x14ac:dyDescent="0.2">
      <c r="E878" s="26"/>
    </row>
    <row r="879" spans="5:5" ht="15.75" customHeight="1" x14ac:dyDescent="0.2">
      <c r="E879" s="26"/>
    </row>
    <row r="880" spans="5:5" ht="15.75" customHeight="1" x14ac:dyDescent="0.2">
      <c r="E880" s="26"/>
    </row>
    <row r="881" spans="5:5" ht="15.75" customHeight="1" x14ac:dyDescent="0.2">
      <c r="E881" s="26"/>
    </row>
    <row r="882" spans="5:5" ht="15.75" customHeight="1" x14ac:dyDescent="0.2">
      <c r="E882" s="26"/>
    </row>
    <row r="883" spans="5:5" ht="15.75" customHeight="1" x14ac:dyDescent="0.2">
      <c r="E883" s="26"/>
    </row>
    <row r="884" spans="5:5" ht="15.75" customHeight="1" x14ac:dyDescent="0.2">
      <c r="E884" s="26"/>
    </row>
    <row r="885" spans="5:5" ht="15.75" customHeight="1" x14ac:dyDescent="0.2">
      <c r="E885" s="26"/>
    </row>
    <row r="886" spans="5:5" ht="15.75" customHeight="1" x14ac:dyDescent="0.2">
      <c r="E886" s="26"/>
    </row>
    <row r="887" spans="5:5" ht="15.75" customHeight="1" x14ac:dyDescent="0.2">
      <c r="E887" s="26"/>
    </row>
    <row r="888" spans="5:5" ht="15.75" customHeight="1" x14ac:dyDescent="0.2">
      <c r="E888" s="26"/>
    </row>
    <row r="889" spans="5:5" ht="15.75" customHeight="1" x14ac:dyDescent="0.2">
      <c r="E889" s="26"/>
    </row>
    <row r="890" spans="5:5" ht="15.75" customHeight="1" x14ac:dyDescent="0.2">
      <c r="E890" s="26"/>
    </row>
    <row r="891" spans="5:5" ht="15.75" customHeight="1" x14ac:dyDescent="0.2">
      <c r="E891" s="26"/>
    </row>
    <row r="892" spans="5:5" ht="15.75" customHeight="1" x14ac:dyDescent="0.2">
      <c r="E892" s="26"/>
    </row>
    <row r="893" spans="5:5" ht="15.75" customHeight="1" x14ac:dyDescent="0.2">
      <c r="E893" s="26"/>
    </row>
    <row r="894" spans="5:5" ht="15.75" customHeight="1" x14ac:dyDescent="0.2">
      <c r="E894" s="26"/>
    </row>
    <row r="895" spans="5:5" ht="15.75" customHeight="1" x14ac:dyDescent="0.2">
      <c r="E895" s="26"/>
    </row>
    <row r="896" spans="5:5" ht="15.75" customHeight="1" x14ac:dyDescent="0.2">
      <c r="E896" s="26"/>
    </row>
    <row r="897" spans="5:5" ht="15.75" customHeight="1" x14ac:dyDescent="0.2">
      <c r="E897" s="26"/>
    </row>
    <row r="898" spans="5:5" ht="15.75" customHeight="1" x14ac:dyDescent="0.2">
      <c r="E898" s="26"/>
    </row>
    <row r="899" spans="5:5" ht="15.75" customHeight="1" x14ac:dyDescent="0.2">
      <c r="E899" s="26"/>
    </row>
    <row r="900" spans="5:5" ht="15.75" customHeight="1" x14ac:dyDescent="0.2">
      <c r="E900" s="26"/>
    </row>
    <row r="901" spans="5:5" ht="15.75" customHeight="1" x14ac:dyDescent="0.2">
      <c r="E901" s="26"/>
    </row>
    <row r="902" spans="5:5" ht="15.75" customHeight="1" x14ac:dyDescent="0.2">
      <c r="E902" s="26"/>
    </row>
    <row r="903" spans="5:5" ht="15.75" customHeight="1" x14ac:dyDescent="0.2">
      <c r="E903" s="26"/>
    </row>
    <row r="904" spans="5:5" ht="15.75" customHeight="1" x14ac:dyDescent="0.2">
      <c r="E904" s="26"/>
    </row>
    <row r="905" spans="5:5" ht="15.75" customHeight="1" x14ac:dyDescent="0.2">
      <c r="E905" s="26"/>
    </row>
    <row r="906" spans="5:5" ht="15.75" customHeight="1" x14ac:dyDescent="0.2">
      <c r="E906" s="26"/>
    </row>
    <row r="907" spans="5:5" ht="15.75" customHeight="1" x14ac:dyDescent="0.2">
      <c r="E907" s="26"/>
    </row>
    <row r="908" spans="5:5" ht="15.75" customHeight="1" x14ac:dyDescent="0.2">
      <c r="E908" s="26"/>
    </row>
    <row r="909" spans="5:5" ht="15.75" customHeight="1" x14ac:dyDescent="0.2">
      <c r="E909" s="26"/>
    </row>
    <row r="910" spans="5:5" ht="15.75" customHeight="1" x14ac:dyDescent="0.2">
      <c r="E910" s="26"/>
    </row>
    <row r="911" spans="5:5" ht="15.75" customHeight="1" x14ac:dyDescent="0.2">
      <c r="E911" s="26"/>
    </row>
    <row r="912" spans="5:5" ht="15.75" customHeight="1" x14ac:dyDescent="0.2">
      <c r="E912" s="26"/>
    </row>
    <row r="913" spans="5:5" ht="15.75" customHeight="1" x14ac:dyDescent="0.2">
      <c r="E913" s="26"/>
    </row>
    <row r="914" spans="5:5" ht="15.75" customHeight="1" x14ac:dyDescent="0.2">
      <c r="E914" s="26"/>
    </row>
    <row r="915" spans="5:5" ht="15.75" customHeight="1" x14ac:dyDescent="0.2">
      <c r="E915" s="26"/>
    </row>
    <row r="916" spans="5:5" ht="15.75" customHeight="1" x14ac:dyDescent="0.2">
      <c r="E916" s="26"/>
    </row>
    <row r="917" spans="5:5" ht="15.75" customHeight="1" x14ac:dyDescent="0.2">
      <c r="E917" s="26"/>
    </row>
    <row r="918" spans="5:5" ht="15.75" customHeight="1" x14ac:dyDescent="0.2">
      <c r="E918" s="26"/>
    </row>
    <row r="919" spans="5:5" ht="15.75" customHeight="1" x14ac:dyDescent="0.2">
      <c r="E919" s="26"/>
    </row>
    <row r="920" spans="5:5" ht="15.75" customHeight="1" x14ac:dyDescent="0.2">
      <c r="E920" s="26"/>
    </row>
    <row r="921" spans="5:5" ht="15.75" customHeight="1" x14ac:dyDescent="0.2">
      <c r="E921" s="26"/>
    </row>
    <row r="922" spans="5:5" ht="15.75" customHeight="1" x14ac:dyDescent="0.2">
      <c r="E922" s="26"/>
    </row>
    <row r="923" spans="5:5" ht="15.75" customHeight="1" x14ac:dyDescent="0.2">
      <c r="E923" s="26"/>
    </row>
    <row r="924" spans="5:5" ht="15.75" customHeight="1" x14ac:dyDescent="0.2">
      <c r="E924" s="26"/>
    </row>
    <row r="925" spans="5:5" ht="15.75" customHeight="1" x14ac:dyDescent="0.2">
      <c r="E925" s="26"/>
    </row>
    <row r="926" spans="5:5" ht="15.75" customHeight="1" x14ac:dyDescent="0.2">
      <c r="E926" s="26"/>
    </row>
    <row r="927" spans="5:5" ht="15.75" customHeight="1" x14ac:dyDescent="0.2">
      <c r="E927" s="26"/>
    </row>
    <row r="928" spans="5:5" ht="15.75" customHeight="1" x14ac:dyDescent="0.2">
      <c r="E928" s="26"/>
    </row>
    <row r="929" spans="5:5" ht="15.75" customHeight="1" x14ac:dyDescent="0.2">
      <c r="E929" s="26"/>
    </row>
    <row r="930" spans="5:5" ht="15.75" customHeight="1" x14ac:dyDescent="0.2">
      <c r="E930" s="26"/>
    </row>
    <row r="931" spans="5:5" ht="15.75" customHeight="1" x14ac:dyDescent="0.2">
      <c r="E931" s="26"/>
    </row>
    <row r="932" spans="5:5" ht="15.75" customHeight="1" x14ac:dyDescent="0.2">
      <c r="E932" s="26"/>
    </row>
    <row r="933" spans="5:5" ht="15.75" customHeight="1" x14ac:dyDescent="0.2">
      <c r="E933" s="26"/>
    </row>
    <row r="934" spans="5:5" ht="15.75" customHeight="1" x14ac:dyDescent="0.2">
      <c r="E934" s="26"/>
    </row>
    <row r="935" spans="5:5" ht="15.75" customHeight="1" x14ac:dyDescent="0.2">
      <c r="E935" s="26"/>
    </row>
    <row r="936" spans="5:5" ht="15.75" customHeight="1" x14ac:dyDescent="0.2">
      <c r="E936" s="26"/>
    </row>
    <row r="937" spans="5:5" ht="15.75" customHeight="1" x14ac:dyDescent="0.2">
      <c r="E937" s="26"/>
    </row>
    <row r="938" spans="5:5" ht="15.75" customHeight="1" x14ac:dyDescent="0.2">
      <c r="E938" s="26"/>
    </row>
    <row r="939" spans="5:5" ht="15.75" customHeight="1" x14ac:dyDescent="0.2">
      <c r="E939" s="26"/>
    </row>
    <row r="940" spans="5:5" ht="15.75" customHeight="1" x14ac:dyDescent="0.2">
      <c r="E940" s="26"/>
    </row>
    <row r="941" spans="5:5" ht="15.75" customHeight="1" x14ac:dyDescent="0.2">
      <c r="E941" s="26"/>
    </row>
    <row r="942" spans="5:5" ht="15.75" customHeight="1" x14ac:dyDescent="0.2">
      <c r="E942" s="26"/>
    </row>
    <row r="943" spans="5:5" ht="15.75" customHeight="1" x14ac:dyDescent="0.2">
      <c r="E943" s="26"/>
    </row>
    <row r="944" spans="5:5" ht="15.75" customHeight="1" x14ac:dyDescent="0.2">
      <c r="E944" s="26"/>
    </row>
    <row r="945" spans="5:5" ht="15.75" customHeight="1" x14ac:dyDescent="0.2">
      <c r="E945" s="26"/>
    </row>
    <row r="946" spans="5:5" ht="15.75" customHeight="1" x14ac:dyDescent="0.2">
      <c r="E946" s="26"/>
    </row>
    <row r="947" spans="5:5" ht="15.75" customHeight="1" x14ac:dyDescent="0.2">
      <c r="E947" s="26"/>
    </row>
    <row r="948" spans="5:5" ht="15.75" customHeight="1" x14ac:dyDescent="0.2">
      <c r="E948" s="26"/>
    </row>
    <row r="949" spans="5:5" ht="15.75" customHeight="1" x14ac:dyDescent="0.2">
      <c r="E949" s="26"/>
    </row>
    <row r="950" spans="5:5" ht="15.75" customHeight="1" x14ac:dyDescent="0.2">
      <c r="E950" s="26"/>
    </row>
    <row r="951" spans="5:5" ht="15.75" customHeight="1" x14ac:dyDescent="0.2">
      <c r="E951" s="26"/>
    </row>
    <row r="952" spans="5:5" ht="15.75" customHeight="1" x14ac:dyDescent="0.2">
      <c r="E952" s="26"/>
    </row>
    <row r="953" spans="5:5" ht="15.75" customHeight="1" x14ac:dyDescent="0.2">
      <c r="E953" s="26"/>
    </row>
    <row r="954" spans="5:5" ht="15.75" customHeight="1" x14ac:dyDescent="0.2">
      <c r="E954" s="26"/>
    </row>
    <row r="955" spans="5:5" ht="15.75" customHeight="1" x14ac:dyDescent="0.2">
      <c r="E955" s="26"/>
    </row>
    <row r="956" spans="5:5" ht="15.75" customHeight="1" x14ac:dyDescent="0.2">
      <c r="E956" s="26"/>
    </row>
    <row r="957" spans="5:5" ht="15.75" customHeight="1" x14ac:dyDescent="0.2">
      <c r="E957" s="26"/>
    </row>
    <row r="958" spans="5:5" ht="15.75" customHeight="1" x14ac:dyDescent="0.2">
      <c r="E958" s="26"/>
    </row>
    <row r="959" spans="5:5" ht="15.75" customHeight="1" x14ac:dyDescent="0.2">
      <c r="E959" s="26"/>
    </row>
    <row r="960" spans="5:5" ht="15.75" customHeight="1" x14ac:dyDescent="0.2">
      <c r="E960" s="26"/>
    </row>
    <row r="961" spans="5:5" ht="15.75" customHeight="1" x14ac:dyDescent="0.2">
      <c r="E961" s="26"/>
    </row>
    <row r="962" spans="5:5" ht="15.75" customHeight="1" x14ac:dyDescent="0.2">
      <c r="E962" s="26"/>
    </row>
    <row r="963" spans="5:5" ht="15.75" customHeight="1" x14ac:dyDescent="0.2">
      <c r="E963" s="26"/>
    </row>
    <row r="964" spans="5:5" ht="15.75" customHeight="1" x14ac:dyDescent="0.2">
      <c r="E964" s="26"/>
    </row>
    <row r="965" spans="5:5" ht="15.75" customHeight="1" x14ac:dyDescent="0.2">
      <c r="E965" s="26"/>
    </row>
    <row r="966" spans="5:5" ht="15.75" customHeight="1" x14ac:dyDescent="0.2">
      <c r="E966" s="26"/>
    </row>
    <row r="967" spans="5:5" ht="15.75" customHeight="1" x14ac:dyDescent="0.2">
      <c r="E967" s="26"/>
    </row>
    <row r="968" spans="5:5" ht="15.75" customHeight="1" x14ac:dyDescent="0.2">
      <c r="E968" s="26"/>
    </row>
    <row r="969" spans="5:5" ht="15.75" customHeight="1" x14ac:dyDescent="0.2">
      <c r="E969" s="26"/>
    </row>
    <row r="970" spans="5:5" ht="15.75" customHeight="1" x14ac:dyDescent="0.2">
      <c r="E970" s="26"/>
    </row>
    <row r="971" spans="5:5" ht="15.75" customHeight="1" x14ac:dyDescent="0.2">
      <c r="E971" s="26"/>
    </row>
    <row r="972" spans="5:5" ht="15.75" customHeight="1" x14ac:dyDescent="0.2">
      <c r="E972" s="26"/>
    </row>
    <row r="973" spans="5:5" ht="15.75" customHeight="1" x14ac:dyDescent="0.2">
      <c r="E973" s="26"/>
    </row>
    <row r="974" spans="5:5" ht="15.75" customHeight="1" x14ac:dyDescent="0.2">
      <c r="E974" s="26"/>
    </row>
    <row r="975" spans="5:5" ht="15.75" customHeight="1" x14ac:dyDescent="0.2">
      <c r="E975" s="26"/>
    </row>
    <row r="976" spans="5:5" ht="15.75" customHeight="1" x14ac:dyDescent="0.2">
      <c r="E976" s="26"/>
    </row>
    <row r="977" spans="5:5" ht="15.75" customHeight="1" x14ac:dyDescent="0.2">
      <c r="E977" s="26"/>
    </row>
    <row r="978" spans="5:5" ht="15.75" customHeight="1" x14ac:dyDescent="0.2">
      <c r="E978" s="26"/>
    </row>
    <row r="979" spans="5:5" ht="15.75" customHeight="1" x14ac:dyDescent="0.2">
      <c r="E979" s="26"/>
    </row>
    <row r="980" spans="5:5" ht="15.75" customHeight="1" x14ac:dyDescent="0.2">
      <c r="E980" s="26"/>
    </row>
    <row r="981" spans="5:5" ht="15.75" customHeight="1" x14ac:dyDescent="0.2">
      <c r="E981" s="26"/>
    </row>
    <row r="982" spans="5:5" ht="15.75" customHeight="1" x14ac:dyDescent="0.2">
      <c r="E982" s="26"/>
    </row>
    <row r="983" spans="5:5" ht="15.75" customHeight="1" x14ac:dyDescent="0.2">
      <c r="E983" s="26"/>
    </row>
    <row r="984" spans="5:5" ht="15.75" customHeight="1" x14ac:dyDescent="0.2">
      <c r="E984" s="26"/>
    </row>
    <row r="985" spans="5:5" ht="15.75" customHeight="1" x14ac:dyDescent="0.2">
      <c r="E985" s="26"/>
    </row>
    <row r="986" spans="5:5" ht="15.75" customHeight="1" x14ac:dyDescent="0.2">
      <c r="E986" s="26"/>
    </row>
    <row r="987" spans="5:5" ht="15.75" customHeight="1" x14ac:dyDescent="0.2">
      <c r="E987" s="26"/>
    </row>
    <row r="988" spans="5:5" ht="15.75" customHeight="1" x14ac:dyDescent="0.2">
      <c r="E988" s="26"/>
    </row>
    <row r="989" spans="5:5" ht="15.75" customHeight="1" x14ac:dyDescent="0.2">
      <c r="E989" s="26"/>
    </row>
    <row r="990" spans="5:5" ht="15.75" customHeight="1" x14ac:dyDescent="0.2">
      <c r="E990" s="26"/>
    </row>
    <row r="991" spans="5:5" ht="15.75" customHeight="1" x14ac:dyDescent="0.2">
      <c r="E991" s="26"/>
    </row>
    <row r="992" spans="5:5" ht="15.75" customHeight="1" x14ac:dyDescent="0.2">
      <c r="E992" s="26"/>
    </row>
    <row r="993" spans="5:5" ht="15.75" customHeight="1" x14ac:dyDescent="0.2">
      <c r="E993" s="26"/>
    </row>
    <row r="994" spans="5:5" ht="15.75" customHeight="1" x14ac:dyDescent="0.2">
      <c r="E994" s="26"/>
    </row>
    <row r="995" spans="5:5" ht="15.75" customHeight="1" x14ac:dyDescent="0.2">
      <c r="E995" s="26"/>
    </row>
    <row r="996" spans="5:5" ht="15.75" customHeight="1" x14ac:dyDescent="0.2">
      <c r="E996" s="26"/>
    </row>
    <row r="997" spans="5:5" ht="15.75" customHeight="1" x14ac:dyDescent="0.2">
      <c r="E997" s="26"/>
    </row>
    <row r="998" spans="5:5" ht="15.75" customHeight="1" x14ac:dyDescent="0.2">
      <c r="E998" s="26"/>
    </row>
    <row r="999" spans="5:5" ht="15.75" customHeight="1" x14ac:dyDescent="0.2">
      <c r="E999" s="26"/>
    </row>
    <row r="1000" spans="5:5" ht="15.75" customHeight="1" x14ac:dyDescent="0.2">
      <c r="E1000" s="26"/>
    </row>
    <row r="1001" spans="5:5" ht="15.75" customHeight="1" x14ac:dyDescent="0.2">
      <c r="E1001" s="26"/>
    </row>
    <row r="1002" spans="5:5" ht="15.75" customHeight="1" x14ac:dyDescent="0.2">
      <c r="E1002" s="26"/>
    </row>
    <row r="1003" spans="5:5" ht="15.75" customHeight="1" x14ac:dyDescent="0.2">
      <c r="E1003" s="26"/>
    </row>
    <row r="1004" spans="5:5" ht="15.75" customHeight="1" x14ac:dyDescent="0.2">
      <c r="E1004" s="26"/>
    </row>
    <row r="1005" spans="5:5" ht="15.75" customHeight="1" x14ac:dyDescent="0.2">
      <c r="E1005" s="26"/>
    </row>
    <row r="1006" spans="5:5" ht="15.75" customHeight="1" x14ac:dyDescent="0.2">
      <c r="E1006" s="26"/>
    </row>
    <row r="1007" spans="5:5" ht="15.75" customHeight="1" x14ac:dyDescent="0.2">
      <c r="E1007" s="26"/>
    </row>
    <row r="1008" spans="5:5" ht="15.75" customHeight="1" x14ac:dyDescent="0.2">
      <c r="E1008" s="26"/>
    </row>
  </sheetData>
  <mergeCells count="35">
    <mergeCell ref="C42:C51"/>
    <mergeCell ref="D63:D65"/>
    <mergeCell ref="A1:E1"/>
    <mergeCell ref="C3:C12"/>
    <mergeCell ref="C16:C25"/>
    <mergeCell ref="C29:C38"/>
    <mergeCell ref="B63:B65"/>
    <mergeCell ref="A3:A8"/>
    <mergeCell ref="E45:E46"/>
    <mergeCell ref="A18:A19"/>
    <mergeCell ref="E18:E19"/>
    <mergeCell ref="G3:G59"/>
    <mergeCell ref="F3:F12"/>
    <mergeCell ref="F16:F25"/>
    <mergeCell ref="F29:F38"/>
    <mergeCell ref="F13:F15"/>
    <mergeCell ref="F26:F28"/>
    <mergeCell ref="F39:F41"/>
    <mergeCell ref="F42:F51"/>
    <mergeCell ref="F52:F54"/>
    <mergeCell ref="B66:B68"/>
    <mergeCell ref="D66:D68"/>
    <mergeCell ref="A93:E93"/>
    <mergeCell ref="B69:B71"/>
    <mergeCell ref="F55:F59"/>
    <mergeCell ref="B55:B59"/>
    <mergeCell ref="C55:C59"/>
    <mergeCell ref="D55:D59"/>
    <mergeCell ref="G63:G92"/>
    <mergeCell ref="F60:F62"/>
    <mergeCell ref="F63:F71"/>
    <mergeCell ref="C63:C76"/>
    <mergeCell ref="F83:F92"/>
    <mergeCell ref="F72:F82"/>
    <mergeCell ref="D69:D71"/>
  </mergeCells>
  <printOptions horizontalCentered="1" verticalCentered="1"/>
  <pageMargins left="0.25" right="0.25" top="0.75" bottom="0.75" header="0" footer="0"/>
  <pageSetup paperSize="5" scale="65" orientation="portrait"/>
  <headerFooter>
    <oddHeader>&amp;CPark Hill Street Fair
Forest Street Parkway</oddHead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000"/>
  <sheetViews>
    <sheetView workbookViewId="0">
      <selection sqref="A1:E1"/>
    </sheetView>
  </sheetViews>
  <sheetFormatPr baseColWidth="10" defaultColWidth="14.5" defaultRowHeight="15" customHeight="1" x14ac:dyDescent="0.2"/>
  <cols>
    <col min="1" max="1" width="33" customWidth="1"/>
    <col min="2" max="2" width="4.5" customWidth="1"/>
    <col min="3" max="3" width="28" customWidth="1"/>
    <col min="4" max="4" width="4" customWidth="1"/>
    <col min="5" max="5" width="32.6640625" customWidth="1"/>
    <col min="6" max="6" width="18" customWidth="1"/>
    <col min="7" max="26" width="8.83203125" customWidth="1"/>
  </cols>
  <sheetData>
    <row r="1" spans="1:23" ht="15.75" customHeight="1" x14ac:dyDescent="0.2">
      <c r="A1" s="473" t="s">
        <v>609</v>
      </c>
      <c r="B1" s="474"/>
      <c r="C1" s="474"/>
      <c r="D1" s="474"/>
      <c r="E1" s="474"/>
      <c r="F1" s="171"/>
      <c r="G1" s="171"/>
      <c r="H1" s="171"/>
      <c r="I1" s="159"/>
      <c r="J1" s="159"/>
      <c r="K1" s="159"/>
      <c r="L1" s="159"/>
      <c r="M1" s="159"/>
      <c r="N1" s="159"/>
      <c r="O1" s="159"/>
      <c r="P1" s="159"/>
      <c r="Q1" s="159"/>
      <c r="R1" s="159"/>
      <c r="S1" s="159"/>
      <c r="T1" s="159"/>
      <c r="U1" s="159"/>
      <c r="V1" s="159"/>
      <c r="W1" s="159"/>
    </row>
    <row r="2" spans="1:23" ht="16" x14ac:dyDescent="0.2">
      <c r="A2" s="475" t="s">
        <v>1203</v>
      </c>
      <c r="B2" s="474"/>
      <c r="C2" s="474"/>
      <c r="D2" s="474"/>
      <c r="E2" s="474"/>
      <c r="F2" s="172"/>
      <c r="G2" s="172"/>
      <c r="H2" s="172"/>
      <c r="I2" s="159"/>
      <c r="J2" s="159"/>
      <c r="K2" s="159"/>
      <c r="L2" s="159"/>
      <c r="M2" s="159"/>
      <c r="N2" s="159"/>
      <c r="O2" s="159"/>
      <c r="P2" s="159"/>
      <c r="Q2" s="159"/>
      <c r="R2" s="159"/>
      <c r="S2" s="159"/>
      <c r="T2" s="159"/>
      <c r="U2" s="159"/>
      <c r="V2" s="159"/>
      <c r="W2" s="159"/>
    </row>
    <row r="3" spans="1:23" ht="33.75" customHeight="1" x14ac:dyDescent="0.2">
      <c r="A3" s="417" t="s">
        <v>0</v>
      </c>
      <c r="B3" s="401"/>
      <c r="C3" s="401"/>
      <c r="D3" s="401"/>
      <c r="E3" s="433"/>
    </row>
    <row r="4" spans="1:23" x14ac:dyDescent="0.2">
      <c r="A4" s="173" t="s">
        <v>43</v>
      </c>
      <c r="B4" s="15">
        <v>100</v>
      </c>
      <c r="C4" s="461"/>
      <c r="D4" s="15">
        <v>1</v>
      </c>
      <c r="E4" s="24" t="s">
        <v>644</v>
      </c>
    </row>
    <row r="5" spans="1:23" x14ac:dyDescent="0.2">
      <c r="A5" s="173" t="s">
        <v>43</v>
      </c>
      <c r="B5" s="8">
        <v>99</v>
      </c>
      <c r="C5" s="462"/>
      <c r="D5" s="8">
        <v>2</v>
      </c>
      <c r="E5" s="24" t="s">
        <v>644</v>
      </c>
    </row>
    <row r="6" spans="1:23" ht="15.75" customHeight="1" x14ac:dyDescent="0.2">
      <c r="A6" s="173" t="s">
        <v>612</v>
      </c>
      <c r="B6" s="8">
        <v>98</v>
      </c>
      <c r="C6" s="462"/>
      <c r="D6" s="8">
        <v>3</v>
      </c>
      <c r="E6" s="24" t="s">
        <v>690</v>
      </c>
    </row>
    <row r="7" spans="1:23" x14ac:dyDescent="0.2">
      <c r="A7" s="173" t="s">
        <v>1067</v>
      </c>
      <c r="B7" s="8">
        <v>97</v>
      </c>
      <c r="C7" s="462"/>
      <c r="D7" s="8">
        <v>4</v>
      </c>
      <c r="E7" s="24" t="s">
        <v>620</v>
      </c>
    </row>
    <row r="8" spans="1:23" x14ac:dyDescent="0.2">
      <c r="A8" s="173" t="s">
        <v>616</v>
      </c>
      <c r="B8" s="8">
        <v>96</v>
      </c>
      <c r="C8" s="462"/>
      <c r="D8" s="8">
        <v>5</v>
      </c>
      <c r="E8" s="24" t="s">
        <v>101</v>
      </c>
    </row>
    <row r="9" spans="1:23" x14ac:dyDescent="0.2">
      <c r="A9" s="173" t="s">
        <v>1204</v>
      </c>
      <c r="B9" s="8">
        <v>95</v>
      </c>
      <c r="C9" s="462"/>
      <c r="D9" s="8">
        <v>6</v>
      </c>
      <c r="E9" s="24" t="s">
        <v>1205</v>
      </c>
    </row>
    <row r="10" spans="1:23" x14ac:dyDescent="0.2">
      <c r="A10" s="173" t="s">
        <v>1204</v>
      </c>
      <c r="B10" s="8">
        <v>94</v>
      </c>
      <c r="C10" s="462"/>
      <c r="D10" s="8">
        <v>7</v>
      </c>
      <c r="E10" s="24" t="s">
        <v>1205</v>
      </c>
    </row>
    <row r="11" spans="1:23" x14ac:dyDescent="0.2">
      <c r="A11" s="173" t="s">
        <v>1206</v>
      </c>
      <c r="B11" s="8">
        <v>93</v>
      </c>
      <c r="C11" s="462"/>
      <c r="D11" s="8">
        <v>8</v>
      </c>
      <c r="E11" s="24" t="s">
        <v>1207</v>
      </c>
    </row>
    <row r="12" spans="1:23" x14ac:dyDescent="0.2">
      <c r="A12" s="173" t="s">
        <v>1208</v>
      </c>
      <c r="B12" s="8">
        <v>92</v>
      </c>
      <c r="C12" s="462"/>
      <c r="D12" s="8">
        <v>9</v>
      </c>
      <c r="E12" s="24" t="s">
        <v>509</v>
      </c>
    </row>
    <row r="13" spans="1:23" x14ac:dyDescent="0.2">
      <c r="A13" s="173" t="s">
        <v>1209</v>
      </c>
      <c r="B13" s="15">
        <v>91</v>
      </c>
      <c r="C13" s="463"/>
      <c r="D13" s="15">
        <v>10</v>
      </c>
      <c r="E13" s="24" t="s">
        <v>1210</v>
      </c>
    </row>
    <row r="14" spans="1:23" x14ac:dyDescent="0.2">
      <c r="A14" s="470" t="s">
        <v>44</v>
      </c>
      <c r="B14" s="401"/>
      <c r="C14" s="401"/>
      <c r="D14" s="401"/>
      <c r="E14" s="433"/>
    </row>
    <row r="15" spans="1:23" x14ac:dyDescent="0.2">
      <c r="A15" s="204" t="s">
        <v>1211</v>
      </c>
      <c r="B15" s="15">
        <v>90</v>
      </c>
      <c r="C15" s="461"/>
      <c r="D15" s="15">
        <v>11</v>
      </c>
      <c r="E15" s="24" t="s">
        <v>1212</v>
      </c>
    </row>
    <row r="16" spans="1:23" x14ac:dyDescent="0.2">
      <c r="A16" s="173" t="s">
        <v>1213</v>
      </c>
      <c r="B16" s="8">
        <v>89</v>
      </c>
      <c r="C16" s="462"/>
      <c r="D16" s="8">
        <v>12</v>
      </c>
      <c r="E16" s="24" t="s">
        <v>1214</v>
      </c>
    </row>
    <row r="17" spans="1:5" x14ac:dyDescent="0.2">
      <c r="A17" s="173" t="s">
        <v>1215</v>
      </c>
      <c r="B17" s="8">
        <v>88</v>
      </c>
      <c r="C17" s="462"/>
      <c r="D17" s="8">
        <v>13</v>
      </c>
      <c r="E17" s="24" t="s">
        <v>1214</v>
      </c>
    </row>
    <row r="18" spans="1:5" x14ac:dyDescent="0.2">
      <c r="A18" s="173" t="s">
        <v>1215</v>
      </c>
      <c r="B18" s="8">
        <v>87</v>
      </c>
      <c r="C18" s="462"/>
      <c r="D18" s="8">
        <v>14</v>
      </c>
      <c r="E18" s="24" t="s">
        <v>1214</v>
      </c>
    </row>
    <row r="19" spans="1:5" x14ac:dyDescent="0.2">
      <c r="A19" s="173" t="s">
        <v>1216</v>
      </c>
      <c r="B19" s="8">
        <v>86</v>
      </c>
      <c r="C19" s="462"/>
      <c r="D19" s="8">
        <v>15</v>
      </c>
      <c r="E19" s="24" t="s">
        <v>625</v>
      </c>
    </row>
    <row r="20" spans="1:5" x14ac:dyDescent="0.2">
      <c r="A20" s="173" t="s">
        <v>1217</v>
      </c>
      <c r="B20" s="8">
        <v>85</v>
      </c>
      <c r="C20" s="462"/>
      <c r="D20" s="8">
        <v>16</v>
      </c>
      <c r="E20" s="24" t="s">
        <v>1218</v>
      </c>
    </row>
    <row r="21" spans="1:5" ht="15.75" customHeight="1" x14ac:dyDescent="0.2">
      <c r="A21" s="173" t="s">
        <v>652</v>
      </c>
      <c r="B21" s="8">
        <v>84</v>
      </c>
      <c r="C21" s="462"/>
      <c r="D21" s="8">
        <v>17</v>
      </c>
      <c r="E21" s="24" t="s">
        <v>623</v>
      </c>
    </row>
    <row r="22" spans="1:5" ht="15.75" customHeight="1" x14ac:dyDescent="0.2">
      <c r="A22" s="173" t="s">
        <v>1219</v>
      </c>
      <c r="B22" s="8">
        <v>83</v>
      </c>
      <c r="C22" s="462"/>
      <c r="D22" s="8">
        <v>18</v>
      </c>
      <c r="E22" s="24" t="s">
        <v>1220</v>
      </c>
    </row>
    <row r="23" spans="1:5" ht="15.75" customHeight="1" x14ac:dyDescent="0.2">
      <c r="A23" s="173" t="s">
        <v>1219</v>
      </c>
      <c r="B23" s="8">
        <v>82</v>
      </c>
      <c r="C23" s="462"/>
      <c r="D23" s="8">
        <v>19</v>
      </c>
      <c r="E23" s="24" t="s">
        <v>624</v>
      </c>
    </row>
    <row r="24" spans="1:5" ht="15.75" customHeight="1" x14ac:dyDescent="0.2">
      <c r="A24" s="173" t="s">
        <v>1221</v>
      </c>
      <c r="B24" s="15">
        <v>81</v>
      </c>
      <c r="C24" s="463"/>
      <c r="D24" s="15">
        <v>20</v>
      </c>
      <c r="E24" s="24" t="s">
        <v>638</v>
      </c>
    </row>
    <row r="25" spans="1:5" ht="15.75" customHeight="1" x14ac:dyDescent="0.2">
      <c r="A25" s="470" t="s">
        <v>44</v>
      </c>
      <c r="B25" s="401"/>
      <c r="C25" s="401"/>
      <c r="D25" s="401"/>
      <c r="E25" s="433"/>
    </row>
    <row r="26" spans="1:5" ht="15.75" customHeight="1" x14ac:dyDescent="0.2">
      <c r="A26" s="173" t="s">
        <v>1222</v>
      </c>
      <c r="B26" s="15">
        <v>80</v>
      </c>
      <c r="C26" s="461"/>
      <c r="D26" s="15">
        <v>21</v>
      </c>
      <c r="E26" s="24" t="s">
        <v>583</v>
      </c>
    </row>
    <row r="27" spans="1:5" ht="15.75" customHeight="1" x14ac:dyDescent="0.2">
      <c r="A27" s="173" t="s">
        <v>1223</v>
      </c>
      <c r="B27" s="8">
        <v>79</v>
      </c>
      <c r="C27" s="462"/>
      <c r="D27" s="8">
        <v>22</v>
      </c>
      <c r="E27" s="24" t="s">
        <v>1224</v>
      </c>
    </row>
    <row r="28" spans="1:5" ht="15.75" customHeight="1" x14ac:dyDescent="0.2">
      <c r="A28" s="173" t="s">
        <v>1225</v>
      </c>
      <c r="B28" s="8">
        <v>78</v>
      </c>
      <c r="C28" s="462"/>
      <c r="D28" s="8">
        <v>23</v>
      </c>
      <c r="E28" s="24" t="s">
        <v>565</v>
      </c>
    </row>
    <row r="29" spans="1:5" ht="15.75" customHeight="1" x14ac:dyDescent="0.2">
      <c r="A29" s="173" t="s">
        <v>1226</v>
      </c>
      <c r="B29" s="8">
        <v>77</v>
      </c>
      <c r="C29" s="462"/>
      <c r="D29" s="8">
        <v>24</v>
      </c>
      <c r="E29" s="24" t="s">
        <v>1227</v>
      </c>
    </row>
    <row r="30" spans="1:5" ht="15.75" customHeight="1" x14ac:dyDescent="0.2">
      <c r="A30" s="173" t="s">
        <v>1228</v>
      </c>
      <c r="B30" s="8">
        <v>76</v>
      </c>
      <c r="C30" s="462"/>
      <c r="D30" s="8">
        <v>25</v>
      </c>
      <c r="E30" s="24" t="s">
        <v>1229</v>
      </c>
    </row>
    <row r="31" spans="1:5" ht="16.5" customHeight="1" x14ac:dyDescent="0.2">
      <c r="A31" s="173" t="s">
        <v>19</v>
      </c>
      <c r="B31" s="8">
        <v>75</v>
      </c>
      <c r="C31" s="462"/>
      <c r="D31" s="8">
        <v>26</v>
      </c>
      <c r="E31" s="24" t="s">
        <v>1230</v>
      </c>
    </row>
    <row r="32" spans="1:5" ht="15.75" customHeight="1" x14ac:dyDescent="0.2">
      <c r="A32" s="173" t="s">
        <v>1231</v>
      </c>
      <c r="B32" s="8">
        <v>74</v>
      </c>
      <c r="C32" s="462"/>
      <c r="D32" s="8">
        <v>27</v>
      </c>
      <c r="E32" s="24" t="s">
        <v>782</v>
      </c>
    </row>
    <row r="33" spans="1:5" ht="15.75" customHeight="1" x14ac:dyDescent="0.2">
      <c r="A33" s="173" t="s">
        <v>1231</v>
      </c>
      <c r="B33" s="8">
        <v>73</v>
      </c>
      <c r="C33" s="462"/>
      <c r="D33" s="8">
        <v>28</v>
      </c>
      <c r="E33" s="24" t="s">
        <v>1232</v>
      </c>
    </row>
    <row r="34" spans="1:5" ht="15.75" customHeight="1" x14ac:dyDescent="0.2">
      <c r="A34" s="173" t="s">
        <v>1233</v>
      </c>
      <c r="B34" s="8">
        <v>72</v>
      </c>
      <c r="C34" s="462"/>
      <c r="D34" s="8">
        <v>29</v>
      </c>
      <c r="E34" s="24" t="s">
        <v>532</v>
      </c>
    </row>
    <row r="35" spans="1:5" ht="15.75" customHeight="1" x14ac:dyDescent="0.2">
      <c r="A35" s="173" t="s">
        <v>654</v>
      </c>
      <c r="B35" s="15">
        <v>71</v>
      </c>
      <c r="C35" s="463"/>
      <c r="D35" s="15">
        <v>30</v>
      </c>
      <c r="E35" s="24" t="s">
        <v>1234</v>
      </c>
    </row>
    <row r="36" spans="1:5" ht="15.75" customHeight="1" x14ac:dyDescent="0.2">
      <c r="A36" s="470" t="s">
        <v>44</v>
      </c>
      <c r="B36" s="401"/>
      <c r="C36" s="401"/>
      <c r="D36" s="401"/>
      <c r="E36" s="433"/>
    </row>
    <row r="37" spans="1:5" ht="15.75" customHeight="1" x14ac:dyDescent="0.2">
      <c r="A37" s="173" t="s">
        <v>35</v>
      </c>
      <c r="B37" s="15">
        <v>70</v>
      </c>
      <c r="C37" s="461"/>
      <c r="D37" s="15">
        <v>31</v>
      </c>
      <c r="E37" s="24" t="s">
        <v>656</v>
      </c>
    </row>
    <row r="38" spans="1:5" ht="15.75" customHeight="1" x14ac:dyDescent="0.2">
      <c r="A38" s="173" t="s">
        <v>1235</v>
      </c>
      <c r="B38" s="8">
        <v>69</v>
      </c>
      <c r="C38" s="462"/>
      <c r="D38" s="8">
        <v>32</v>
      </c>
      <c r="E38" s="24" t="s">
        <v>646</v>
      </c>
    </row>
    <row r="39" spans="1:5" ht="15.75" customHeight="1" x14ac:dyDescent="0.2">
      <c r="A39" s="173" t="s">
        <v>1236</v>
      </c>
      <c r="B39" s="8">
        <v>68</v>
      </c>
      <c r="C39" s="462"/>
      <c r="D39" s="8">
        <v>33</v>
      </c>
      <c r="E39" s="24" t="s">
        <v>1237</v>
      </c>
    </row>
    <row r="40" spans="1:5" ht="15.75" customHeight="1" x14ac:dyDescent="0.2">
      <c r="A40" s="173" t="s">
        <v>1238</v>
      </c>
      <c r="B40" s="8">
        <v>67</v>
      </c>
      <c r="C40" s="462"/>
      <c r="D40" s="8">
        <v>34</v>
      </c>
      <c r="E40" s="24" t="s">
        <v>648</v>
      </c>
    </row>
    <row r="41" spans="1:5" ht="15.75" customHeight="1" x14ac:dyDescent="0.2">
      <c r="A41" s="173" t="s">
        <v>1239</v>
      </c>
      <c r="B41" s="8">
        <v>66</v>
      </c>
      <c r="C41" s="462"/>
      <c r="D41" s="8">
        <v>35</v>
      </c>
      <c r="E41" s="24" t="s">
        <v>1240</v>
      </c>
    </row>
    <row r="42" spans="1:5" ht="15.75" customHeight="1" x14ac:dyDescent="0.2">
      <c r="A42" s="173" t="s">
        <v>1241</v>
      </c>
      <c r="B42" s="8">
        <v>65</v>
      </c>
      <c r="C42" s="462"/>
      <c r="D42" s="8">
        <v>36</v>
      </c>
      <c r="E42" s="24" t="s">
        <v>1242</v>
      </c>
    </row>
    <row r="43" spans="1:5" ht="15.75" customHeight="1" x14ac:dyDescent="0.2">
      <c r="A43" s="173" t="s">
        <v>1243</v>
      </c>
      <c r="B43" s="8">
        <v>64</v>
      </c>
      <c r="C43" s="462"/>
      <c r="D43" s="8">
        <v>37</v>
      </c>
      <c r="E43" s="24" t="s">
        <v>951</v>
      </c>
    </row>
    <row r="44" spans="1:5" ht="15.75" customHeight="1" x14ac:dyDescent="0.2">
      <c r="A44" s="173" t="s">
        <v>1244</v>
      </c>
      <c r="B44" s="8">
        <v>63</v>
      </c>
      <c r="C44" s="462"/>
      <c r="D44" s="8">
        <v>38</v>
      </c>
      <c r="E44" s="24" t="s">
        <v>1245</v>
      </c>
    </row>
    <row r="45" spans="1:5" ht="15.75" customHeight="1" x14ac:dyDescent="0.2">
      <c r="A45" s="173" t="s">
        <v>613</v>
      </c>
      <c r="B45" s="8">
        <v>62</v>
      </c>
      <c r="C45" s="462"/>
      <c r="D45" s="8">
        <v>39</v>
      </c>
      <c r="E45" s="24" t="s">
        <v>1246</v>
      </c>
    </row>
    <row r="46" spans="1:5" ht="15.75" customHeight="1" x14ac:dyDescent="0.2">
      <c r="A46" s="173" t="s">
        <v>1247</v>
      </c>
      <c r="B46" s="15">
        <v>61</v>
      </c>
      <c r="C46" s="463"/>
      <c r="D46" s="15">
        <v>40</v>
      </c>
      <c r="E46" s="24" t="s">
        <v>672</v>
      </c>
    </row>
    <row r="47" spans="1:5" ht="15.75" customHeight="1" x14ac:dyDescent="0.2">
      <c r="A47" s="470" t="s">
        <v>44</v>
      </c>
      <c r="B47" s="401"/>
      <c r="C47" s="401"/>
      <c r="D47" s="401"/>
      <c r="E47" s="433"/>
    </row>
    <row r="48" spans="1:5" ht="15.75" customHeight="1" x14ac:dyDescent="0.2">
      <c r="A48" s="173" t="s">
        <v>1248</v>
      </c>
      <c r="B48" s="15">
        <v>60</v>
      </c>
      <c r="C48" s="461"/>
      <c r="D48" s="15">
        <v>41</v>
      </c>
      <c r="E48" s="24" t="s">
        <v>1249</v>
      </c>
    </row>
    <row r="49" spans="1:6" ht="15.75" customHeight="1" x14ac:dyDescent="0.2">
      <c r="A49" s="173" t="s">
        <v>1250</v>
      </c>
      <c r="B49" s="8">
        <v>59</v>
      </c>
      <c r="C49" s="462"/>
      <c r="D49" s="8">
        <v>42</v>
      </c>
      <c r="E49" s="24" t="s">
        <v>1251</v>
      </c>
    </row>
    <row r="50" spans="1:6" ht="15.75" customHeight="1" x14ac:dyDescent="0.2">
      <c r="A50" s="173" t="s">
        <v>1252</v>
      </c>
      <c r="B50" s="8">
        <v>58</v>
      </c>
      <c r="C50" s="462"/>
      <c r="D50" s="8">
        <v>43</v>
      </c>
      <c r="E50" s="24" t="s">
        <v>1253</v>
      </c>
    </row>
    <row r="51" spans="1:6" ht="15.75" customHeight="1" x14ac:dyDescent="0.2">
      <c r="A51" s="173" t="s">
        <v>1252</v>
      </c>
      <c r="B51" s="8">
        <v>57</v>
      </c>
      <c r="C51" s="462"/>
      <c r="D51" s="8">
        <v>44</v>
      </c>
      <c r="E51" s="24" t="s">
        <v>1254</v>
      </c>
    </row>
    <row r="52" spans="1:6" ht="15.75" customHeight="1" x14ac:dyDescent="0.2">
      <c r="A52" s="173" t="s">
        <v>1255</v>
      </c>
      <c r="B52" s="8">
        <v>56</v>
      </c>
      <c r="C52" s="462"/>
      <c r="D52" s="8">
        <v>45</v>
      </c>
      <c r="E52" s="24" t="s">
        <v>1256</v>
      </c>
    </row>
    <row r="53" spans="1:6" ht="15.75" customHeight="1" x14ac:dyDescent="0.2">
      <c r="A53" s="173" t="s">
        <v>1255</v>
      </c>
      <c r="B53" s="8">
        <v>55</v>
      </c>
      <c r="C53" s="462"/>
      <c r="D53" s="8">
        <v>46</v>
      </c>
      <c r="E53" s="24" t="s">
        <v>1257</v>
      </c>
    </row>
    <row r="54" spans="1:6" ht="15.75" customHeight="1" x14ac:dyDescent="0.2">
      <c r="A54" s="173" t="s">
        <v>633</v>
      </c>
      <c r="B54" s="8">
        <v>54</v>
      </c>
      <c r="C54" s="462"/>
      <c r="D54" s="8">
        <v>47</v>
      </c>
      <c r="E54" s="24" t="s">
        <v>1258</v>
      </c>
    </row>
    <row r="55" spans="1:6" ht="15.75" customHeight="1" x14ac:dyDescent="0.2">
      <c r="A55" s="173" t="s">
        <v>555</v>
      </c>
      <c r="B55" s="8">
        <v>53</v>
      </c>
      <c r="C55" s="462"/>
      <c r="D55" s="8">
        <v>48</v>
      </c>
      <c r="E55" s="24" t="s">
        <v>1259</v>
      </c>
    </row>
    <row r="56" spans="1:6" ht="15.75" customHeight="1" x14ac:dyDescent="0.2">
      <c r="A56" s="173" t="s">
        <v>1260</v>
      </c>
      <c r="B56" s="8">
        <v>52</v>
      </c>
      <c r="C56" s="462"/>
      <c r="D56" s="8">
        <v>49</v>
      </c>
      <c r="E56" s="205" t="s">
        <v>1261</v>
      </c>
    </row>
    <row r="57" spans="1:6" ht="15.75" customHeight="1" x14ac:dyDescent="0.2">
      <c r="A57" s="173" t="s">
        <v>1262</v>
      </c>
      <c r="B57" s="15">
        <v>51</v>
      </c>
      <c r="C57" s="463"/>
      <c r="D57" s="15">
        <v>50</v>
      </c>
      <c r="E57" s="24" t="s">
        <v>17</v>
      </c>
    </row>
    <row r="58" spans="1:6" ht="15.75" customHeight="1" x14ac:dyDescent="0.2">
      <c r="A58" s="22"/>
      <c r="B58" s="22"/>
      <c r="C58" s="23" t="s">
        <v>55</v>
      </c>
      <c r="D58" s="22"/>
      <c r="E58" s="22"/>
    </row>
    <row r="59" spans="1:6" ht="28.5" customHeight="1" x14ac:dyDescent="0.2">
      <c r="A59" s="400" t="s">
        <v>56</v>
      </c>
      <c r="B59" s="401"/>
      <c r="C59" s="401"/>
      <c r="D59" s="401"/>
      <c r="E59" s="433"/>
    </row>
    <row r="60" spans="1:6" ht="18.75" customHeight="1" x14ac:dyDescent="0.2">
      <c r="A60" s="471"/>
      <c r="B60" s="425"/>
      <c r="C60" s="23" t="s">
        <v>55</v>
      </c>
      <c r="D60" s="471"/>
      <c r="E60" s="425"/>
    </row>
    <row r="61" spans="1:6" ht="15" customHeight="1" x14ac:dyDescent="0.2">
      <c r="A61" s="426"/>
      <c r="B61" s="427"/>
      <c r="C61" s="472"/>
      <c r="D61" s="426"/>
      <c r="E61" s="427"/>
    </row>
    <row r="62" spans="1:6" ht="13.5" customHeight="1" x14ac:dyDescent="0.2">
      <c r="A62" s="426"/>
      <c r="B62" s="427"/>
      <c r="C62" s="431"/>
      <c r="D62" s="426"/>
      <c r="E62" s="427"/>
      <c r="F62" t="s">
        <v>59</v>
      </c>
    </row>
    <row r="63" spans="1:6" ht="15" customHeight="1" x14ac:dyDescent="0.2">
      <c r="A63" s="426"/>
      <c r="B63" s="427"/>
      <c r="C63" s="431"/>
      <c r="D63" s="426"/>
      <c r="E63" s="427"/>
      <c r="F63" t="s">
        <v>60</v>
      </c>
    </row>
    <row r="64" spans="1:6" ht="15" customHeight="1" x14ac:dyDescent="0.2">
      <c r="A64" s="426"/>
      <c r="B64" s="427"/>
      <c r="C64" s="431"/>
      <c r="D64" s="426"/>
      <c r="E64" s="427"/>
      <c r="F64" t="s">
        <v>1263</v>
      </c>
    </row>
    <row r="65" spans="1:6" ht="15" customHeight="1" x14ac:dyDescent="0.2">
      <c r="A65" s="426"/>
      <c r="B65" s="427"/>
      <c r="C65" s="431"/>
      <c r="D65" s="426"/>
      <c r="E65" s="427"/>
      <c r="F65" t="s">
        <v>58</v>
      </c>
    </row>
    <row r="66" spans="1:6" ht="15" customHeight="1" x14ac:dyDescent="0.2">
      <c r="A66" s="426"/>
      <c r="B66" s="427"/>
      <c r="C66" s="431"/>
      <c r="D66" s="426"/>
      <c r="E66" s="427"/>
      <c r="F66" t="s">
        <v>675</v>
      </c>
    </row>
    <row r="67" spans="1:6" ht="15" customHeight="1" x14ac:dyDescent="0.2">
      <c r="A67" s="426"/>
      <c r="B67" s="427"/>
      <c r="C67" s="431"/>
      <c r="D67" s="426"/>
      <c r="E67" s="427"/>
      <c r="F67" t="s">
        <v>1264</v>
      </c>
    </row>
    <row r="68" spans="1:6" ht="15" customHeight="1" x14ac:dyDescent="0.2">
      <c r="A68" s="426"/>
      <c r="B68" s="427"/>
      <c r="C68" s="431"/>
      <c r="D68" s="426"/>
      <c r="E68" s="427"/>
    </row>
    <row r="69" spans="1:6" ht="15" customHeight="1" x14ac:dyDescent="0.2">
      <c r="A69" s="426"/>
      <c r="B69" s="427"/>
      <c r="C69" s="431"/>
      <c r="D69" s="426"/>
      <c r="E69" s="427"/>
    </row>
    <row r="70" spans="1:6" ht="15" customHeight="1" x14ac:dyDescent="0.2">
      <c r="A70" s="426"/>
      <c r="B70" s="427"/>
      <c r="C70" s="431"/>
      <c r="D70" s="426"/>
      <c r="E70" s="427"/>
      <c r="F70" t="s">
        <v>1265</v>
      </c>
    </row>
    <row r="71" spans="1:6" ht="15" customHeight="1" x14ac:dyDescent="0.2">
      <c r="A71" s="426"/>
      <c r="B71" s="427"/>
      <c r="C71" s="431"/>
      <c r="D71" s="426"/>
      <c r="E71" s="427"/>
    </row>
    <row r="72" spans="1:6" ht="15" customHeight="1" x14ac:dyDescent="0.2">
      <c r="A72" s="426"/>
      <c r="B72" s="427"/>
      <c r="C72" s="431"/>
      <c r="D72" s="426"/>
      <c r="E72" s="427"/>
    </row>
    <row r="73" spans="1:6" ht="15" customHeight="1" x14ac:dyDescent="0.2">
      <c r="A73" s="426"/>
      <c r="B73" s="427"/>
      <c r="C73" s="431"/>
      <c r="D73" s="426"/>
      <c r="E73" s="427"/>
    </row>
    <row r="74" spans="1:6" ht="15" customHeight="1" x14ac:dyDescent="0.2">
      <c r="A74" s="426"/>
      <c r="B74" s="427"/>
      <c r="C74" s="431"/>
      <c r="D74" s="426"/>
      <c r="E74" s="427"/>
    </row>
    <row r="75" spans="1:6" ht="15" customHeight="1" x14ac:dyDescent="0.2">
      <c r="A75" s="426"/>
      <c r="B75" s="427"/>
      <c r="C75" s="431"/>
      <c r="D75" s="426"/>
      <c r="E75" s="427"/>
    </row>
    <row r="76" spans="1:6" ht="15" customHeight="1" x14ac:dyDescent="0.2">
      <c r="A76" s="426"/>
      <c r="B76" s="427"/>
      <c r="C76" s="431"/>
      <c r="D76" s="426"/>
      <c r="E76" s="427"/>
    </row>
    <row r="77" spans="1:6" ht="15" customHeight="1" x14ac:dyDescent="0.2">
      <c r="A77" s="426"/>
      <c r="B77" s="427"/>
      <c r="C77" s="431"/>
      <c r="D77" s="426"/>
      <c r="E77" s="427"/>
    </row>
    <row r="78" spans="1:6" ht="15" customHeight="1" x14ac:dyDescent="0.2">
      <c r="A78" s="426"/>
      <c r="B78" s="427"/>
      <c r="C78" s="431"/>
      <c r="D78" s="426"/>
      <c r="E78" s="427"/>
    </row>
    <row r="79" spans="1:6" ht="15" customHeight="1" x14ac:dyDescent="0.2">
      <c r="A79" s="426"/>
      <c r="B79" s="427"/>
      <c r="C79" s="431"/>
      <c r="D79" s="426"/>
      <c r="E79" s="427"/>
    </row>
    <row r="80" spans="1:6" ht="15" customHeight="1" x14ac:dyDescent="0.2">
      <c r="A80" s="426"/>
      <c r="B80" s="427"/>
      <c r="C80" s="431"/>
      <c r="D80" s="426"/>
      <c r="E80" s="427"/>
    </row>
    <row r="81" spans="1:5" ht="15" customHeight="1" x14ac:dyDescent="0.2">
      <c r="A81" s="426"/>
      <c r="B81" s="427"/>
      <c r="C81" s="431"/>
      <c r="D81" s="426"/>
      <c r="E81" s="427"/>
    </row>
    <row r="82" spans="1:5" ht="15" customHeight="1" x14ac:dyDescent="0.2">
      <c r="A82" s="426"/>
      <c r="B82" s="427"/>
      <c r="C82" s="431"/>
      <c r="D82" s="426"/>
      <c r="E82" s="427"/>
    </row>
    <row r="83" spans="1:5" ht="15" customHeight="1" x14ac:dyDescent="0.2">
      <c r="A83" s="426"/>
      <c r="B83" s="427"/>
      <c r="C83" s="431"/>
      <c r="D83" s="426"/>
      <c r="E83" s="427"/>
    </row>
    <row r="84" spans="1:5" ht="15" customHeight="1" x14ac:dyDescent="0.2">
      <c r="A84" s="426"/>
      <c r="B84" s="427"/>
      <c r="C84" s="431"/>
      <c r="D84" s="426"/>
      <c r="E84" s="427"/>
    </row>
    <row r="85" spans="1:5" ht="15" customHeight="1" x14ac:dyDescent="0.2">
      <c r="A85" s="426"/>
      <c r="B85" s="427"/>
      <c r="C85" s="431"/>
      <c r="D85" s="426"/>
      <c r="E85" s="427"/>
    </row>
    <row r="86" spans="1:5" ht="15" customHeight="1" x14ac:dyDescent="0.2">
      <c r="A86" s="426"/>
      <c r="B86" s="427"/>
      <c r="C86" s="431"/>
      <c r="D86" s="426"/>
      <c r="E86" s="427"/>
    </row>
    <row r="87" spans="1:5" ht="15" customHeight="1" x14ac:dyDescent="0.2">
      <c r="A87" s="426"/>
      <c r="B87" s="427"/>
      <c r="C87" s="431"/>
      <c r="D87" s="426"/>
      <c r="E87" s="427"/>
    </row>
    <row r="88" spans="1:5" ht="15" customHeight="1" x14ac:dyDescent="0.2">
      <c r="A88" s="428"/>
      <c r="B88" s="429"/>
      <c r="C88" s="432"/>
      <c r="D88" s="428"/>
      <c r="E88" s="429"/>
    </row>
    <row r="89" spans="1:5" ht="28.5" customHeight="1" x14ac:dyDescent="0.2">
      <c r="A89" s="400" t="s">
        <v>42</v>
      </c>
      <c r="B89" s="401"/>
      <c r="C89" s="401"/>
      <c r="D89" s="401"/>
      <c r="E89" s="433"/>
    </row>
    <row r="90" spans="1:5" ht="15.75" customHeight="1" x14ac:dyDescent="0.2"/>
    <row r="91" spans="1:5" ht="15.75" customHeight="1" x14ac:dyDescent="0.2"/>
    <row r="92" spans="1:5" ht="15.75" customHeight="1" x14ac:dyDescent="0.2"/>
    <row r="93" spans="1:5" ht="15.75" customHeight="1" x14ac:dyDescent="0.2"/>
    <row r="94" spans="1:5" ht="15.75" customHeight="1" x14ac:dyDescent="0.2"/>
    <row r="95" spans="1:5" ht="15.75" customHeight="1" x14ac:dyDescent="0.2"/>
    <row r="96" spans="1:5"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89:E89"/>
    <mergeCell ref="C15:C24"/>
    <mergeCell ref="A25:E25"/>
    <mergeCell ref="D60:E88"/>
    <mergeCell ref="C61:C88"/>
    <mergeCell ref="C26:C35"/>
    <mergeCell ref="A36:E36"/>
    <mergeCell ref="C37:C46"/>
    <mergeCell ref="A47:E47"/>
    <mergeCell ref="C48:C57"/>
    <mergeCell ref="A59:E59"/>
    <mergeCell ref="A60:B88"/>
    <mergeCell ref="A1:E1"/>
    <mergeCell ref="A2:E2"/>
    <mergeCell ref="A3:E3"/>
    <mergeCell ref="C4:C13"/>
    <mergeCell ref="A14:E14"/>
  </mergeCells>
  <pageMargins left="0.7" right="0.7" top="0.75" bottom="0.75" header="0" footer="0"/>
  <pageSetup scale="49" orientation="portrait"/>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00"/>
  <sheetViews>
    <sheetView workbookViewId="0">
      <pane ySplit="2" topLeftCell="A108" activePane="bottomLeft" state="frozen"/>
      <selection pane="bottomLeft" activeCell="B4" sqref="B4"/>
    </sheetView>
  </sheetViews>
  <sheetFormatPr baseColWidth="10" defaultColWidth="14.5" defaultRowHeight="15" customHeight="1" x14ac:dyDescent="0.2"/>
  <cols>
    <col min="1" max="1" width="8.5" customWidth="1"/>
    <col min="2" max="2" width="27.5" customWidth="1"/>
    <col min="3" max="3" width="19.1640625" customWidth="1"/>
    <col min="4" max="4" width="33.33203125" customWidth="1"/>
    <col min="5" max="5" width="21" customWidth="1"/>
    <col min="6" max="6" width="25.5" customWidth="1"/>
    <col min="7" max="9" width="3.5" customWidth="1"/>
    <col min="10" max="10" width="13.83203125" customWidth="1"/>
    <col min="11" max="11" width="29.33203125" customWidth="1"/>
    <col min="12" max="12" width="31.83203125" hidden="1" customWidth="1"/>
    <col min="13" max="13" width="9.5" customWidth="1"/>
    <col min="14" max="14" width="9.83203125" customWidth="1"/>
    <col min="15" max="15" width="14.33203125" hidden="1" customWidth="1"/>
    <col min="16" max="17" width="11.6640625" customWidth="1"/>
    <col min="18" max="18" width="9.1640625" customWidth="1"/>
    <col min="19" max="19" width="14" customWidth="1"/>
    <col min="20" max="20" width="8.6640625" customWidth="1"/>
    <col min="21" max="21" width="13.6640625" customWidth="1"/>
    <col min="22" max="26" width="8.6640625" customWidth="1"/>
  </cols>
  <sheetData>
    <row r="1" spans="1:26" ht="15.75" customHeight="1" x14ac:dyDescent="0.2">
      <c r="A1" s="206" t="s">
        <v>64</v>
      </c>
      <c r="B1" s="207" t="s">
        <v>66</v>
      </c>
      <c r="C1" s="208" t="s">
        <v>67</v>
      </c>
      <c r="D1" s="208" t="s">
        <v>68</v>
      </c>
      <c r="E1" s="208" t="s">
        <v>69</v>
      </c>
      <c r="F1" s="207" t="s">
        <v>70</v>
      </c>
      <c r="G1" s="207"/>
      <c r="H1" s="207"/>
      <c r="I1" s="207"/>
      <c r="J1" s="209" t="s">
        <v>71</v>
      </c>
      <c r="K1" s="207" t="s">
        <v>72</v>
      </c>
      <c r="L1" s="207" t="s">
        <v>73</v>
      </c>
      <c r="M1" s="207" t="s">
        <v>76</v>
      </c>
      <c r="N1" s="210" t="s">
        <v>77</v>
      </c>
      <c r="O1" s="210" t="s">
        <v>78</v>
      </c>
      <c r="P1" s="211" t="s">
        <v>79</v>
      </c>
      <c r="Q1" s="208" t="s">
        <v>80</v>
      </c>
      <c r="R1" s="212" t="s">
        <v>81</v>
      </c>
      <c r="S1" s="213" t="s">
        <v>82</v>
      </c>
      <c r="T1" s="208" t="s">
        <v>83</v>
      </c>
      <c r="U1" s="214"/>
      <c r="V1" s="215"/>
      <c r="W1" s="215"/>
      <c r="X1" s="215"/>
      <c r="Y1" s="215"/>
      <c r="Z1" s="215"/>
    </row>
    <row r="2" spans="1:26" ht="22.5" customHeight="1" x14ac:dyDescent="0.2">
      <c r="A2" s="216" t="s">
        <v>84</v>
      </c>
      <c r="B2" s="217" t="s">
        <v>1266</v>
      </c>
      <c r="C2" s="218" t="s">
        <v>87</v>
      </c>
      <c r="D2" s="219"/>
      <c r="E2" s="219"/>
      <c r="F2" s="220"/>
      <c r="G2" s="220"/>
      <c r="H2" s="220"/>
      <c r="I2" s="220"/>
      <c r="J2" s="221"/>
      <c r="K2" s="220"/>
      <c r="L2" s="220"/>
      <c r="M2" s="222"/>
      <c r="N2" s="223"/>
      <c r="O2" s="223"/>
      <c r="P2" s="224"/>
      <c r="Q2" s="225"/>
      <c r="R2" s="224"/>
      <c r="S2" s="226"/>
      <c r="T2" s="227"/>
      <c r="U2" s="53"/>
      <c r="V2" s="54"/>
      <c r="W2" s="54"/>
      <c r="X2" s="54"/>
      <c r="Y2" s="54"/>
      <c r="Z2" s="54"/>
    </row>
    <row r="3" spans="1:26" ht="15.75" customHeight="1" x14ac:dyDescent="0.2">
      <c r="A3" s="73" t="s">
        <v>89</v>
      </c>
      <c r="B3" s="21" t="str">
        <f t="shared" ref="B3:B55" si="0">F3</f>
        <v>Park Hill Woodworks</v>
      </c>
      <c r="C3" t="str">
        <f t="shared" ref="C3:C98" si="1">L3</f>
        <v>Art &amp; Handmade</v>
      </c>
      <c r="D3" t="s">
        <v>795</v>
      </c>
      <c r="E3" t="s">
        <v>796</v>
      </c>
      <c r="F3" t="s">
        <v>644</v>
      </c>
      <c r="G3" t="s">
        <v>797</v>
      </c>
      <c r="H3" t="s">
        <v>94</v>
      </c>
      <c r="I3">
        <v>80207</v>
      </c>
      <c r="J3" s="68">
        <v>7202184398</v>
      </c>
      <c r="L3" t="s">
        <v>135</v>
      </c>
      <c r="M3" s="145" t="s">
        <v>1267</v>
      </c>
      <c r="N3" s="114">
        <v>43276</v>
      </c>
      <c r="P3" s="115">
        <v>0</v>
      </c>
      <c r="Q3" s="116" t="s">
        <v>1268</v>
      </c>
      <c r="R3" s="115"/>
      <c r="U3" s="68"/>
    </row>
    <row r="4" spans="1:26" ht="15.75" customHeight="1" x14ac:dyDescent="0.2">
      <c r="A4" s="73" t="s">
        <v>98</v>
      </c>
      <c r="B4" s="21" t="str">
        <f t="shared" si="0"/>
        <v>Park Hill Woodworks</v>
      </c>
      <c r="C4" t="str">
        <f t="shared" si="1"/>
        <v>Art &amp; Handmade</v>
      </c>
      <c r="D4" t="s">
        <v>795</v>
      </c>
      <c r="E4" t="s">
        <v>796</v>
      </c>
      <c r="F4" t="s">
        <v>644</v>
      </c>
      <c r="G4" t="s">
        <v>797</v>
      </c>
      <c r="H4" t="s">
        <v>94</v>
      </c>
      <c r="I4">
        <v>80207</v>
      </c>
      <c r="J4" s="68">
        <v>7202184398</v>
      </c>
      <c r="L4" t="s">
        <v>135</v>
      </c>
      <c r="M4" s="145"/>
      <c r="N4" s="114"/>
      <c r="P4" s="115"/>
      <c r="Q4" s="116"/>
      <c r="R4" s="115"/>
      <c r="U4" s="68"/>
    </row>
    <row r="5" spans="1:26" ht="15.75" customHeight="1" x14ac:dyDescent="0.2">
      <c r="A5" s="73" t="s">
        <v>99</v>
      </c>
      <c r="B5" s="21" t="str">
        <f t="shared" si="0"/>
        <v>Anne Sunderwirth Paintings</v>
      </c>
      <c r="C5" t="str">
        <f t="shared" si="1"/>
        <v>Art &amp; Handmade</v>
      </c>
      <c r="D5" t="s">
        <v>1269</v>
      </c>
      <c r="E5" t="s">
        <v>142</v>
      </c>
      <c r="F5" t="s">
        <v>690</v>
      </c>
      <c r="G5" t="s">
        <v>1152</v>
      </c>
      <c r="H5" t="s">
        <v>189</v>
      </c>
      <c r="I5">
        <v>80207</v>
      </c>
      <c r="J5" s="68">
        <v>3033296003</v>
      </c>
      <c r="K5" t="s">
        <v>1270</v>
      </c>
      <c r="L5" t="s">
        <v>135</v>
      </c>
      <c r="M5" s="145" t="s">
        <v>1271</v>
      </c>
      <c r="N5" s="114">
        <v>43263</v>
      </c>
      <c r="P5" s="115">
        <v>125</v>
      </c>
      <c r="Q5" s="116" t="s">
        <v>693</v>
      </c>
      <c r="R5" s="115"/>
      <c r="U5" s="68"/>
    </row>
    <row r="6" spans="1:26" ht="15.75" customHeight="1" x14ac:dyDescent="0.2">
      <c r="A6" s="73" t="s">
        <v>107</v>
      </c>
      <c r="B6" s="21" t="str">
        <f t="shared" si="0"/>
        <v>ELEVATE YOGA DENVER</v>
      </c>
      <c r="C6" t="str">
        <f t="shared" si="1"/>
        <v>Health &amp; Fitness</v>
      </c>
      <c r="D6" t="s">
        <v>716</v>
      </c>
      <c r="E6" t="s">
        <v>717</v>
      </c>
      <c r="F6" t="s">
        <v>718</v>
      </c>
      <c r="G6" t="s">
        <v>1272</v>
      </c>
      <c r="H6" t="s">
        <v>189</v>
      </c>
      <c r="I6">
        <v>80207</v>
      </c>
      <c r="J6" s="68">
        <v>3034784763</v>
      </c>
      <c r="K6" t="s">
        <v>720</v>
      </c>
      <c r="L6" t="s">
        <v>291</v>
      </c>
      <c r="M6" s="145" t="s">
        <v>1273</v>
      </c>
      <c r="N6" s="114">
        <v>43264</v>
      </c>
      <c r="P6" s="115">
        <v>125</v>
      </c>
      <c r="Q6" s="116" t="s">
        <v>80</v>
      </c>
      <c r="R6" s="115"/>
      <c r="U6" s="68"/>
    </row>
    <row r="7" spans="1:26" ht="15.75" customHeight="1" x14ac:dyDescent="0.2">
      <c r="A7" s="73" t="s">
        <v>108</v>
      </c>
      <c r="B7" s="21" t="str">
        <f t="shared" si="0"/>
        <v>New Social Publications</v>
      </c>
      <c r="C7" t="str">
        <f t="shared" si="1"/>
        <v>Historian</v>
      </c>
      <c r="D7" t="s">
        <v>100</v>
      </c>
      <c r="E7" t="s">
        <v>101</v>
      </c>
      <c r="F7" t="s">
        <v>701</v>
      </c>
      <c r="G7" t="s">
        <v>702</v>
      </c>
      <c r="H7" t="s">
        <v>94</v>
      </c>
      <c r="I7">
        <v>80206</v>
      </c>
      <c r="J7" s="68">
        <v>3033331095</v>
      </c>
      <c r="L7" t="s">
        <v>703</v>
      </c>
      <c r="M7" s="145" t="s">
        <v>1274</v>
      </c>
      <c r="N7" s="114">
        <v>43264</v>
      </c>
      <c r="P7" s="115">
        <v>125</v>
      </c>
      <c r="Q7" s="116" t="s">
        <v>80</v>
      </c>
      <c r="R7" s="115"/>
      <c r="U7" s="68"/>
    </row>
    <row r="8" spans="1:26" ht="15.75" customHeight="1" x14ac:dyDescent="0.2">
      <c r="A8" s="73" t="s">
        <v>119</v>
      </c>
      <c r="B8" s="21" t="str">
        <f t="shared" si="0"/>
        <v>Love and ReLove</v>
      </c>
      <c r="C8" t="str">
        <f t="shared" si="1"/>
        <v>Apparel</v>
      </c>
      <c r="D8" t="s">
        <v>1275</v>
      </c>
      <c r="E8" t="s">
        <v>1276</v>
      </c>
      <c r="F8" t="s">
        <v>1205</v>
      </c>
      <c r="G8" t="s">
        <v>1277</v>
      </c>
      <c r="H8" t="s">
        <v>94</v>
      </c>
      <c r="I8">
        <v>80230</v>
      </c>
      <c r="J8" s="68">
        <v>3039996087</v>
      </c>
      <c r="L8" t="s">
        <v>1141</v>
      </c>
      <c r="M8" s="145" t="s">
        <v>1278</v>
      </c>
      <c r="N8" s="114">
        <v>43293</v>
      </c>
      <c r="P8" s="115">
        <v>200</v>
      </c>
      <c r="Q8" s="116" t="s">
        <v>705</v>
      </c>
      <c r="R8" s="115"/>
      <c r="U8" s="68"/>
    </row>
    <row r="9" spans="1:26" ht="15.75" customHeight="1" x14ac:dyDescent="0.2">
      <c r="A9" s="73" t="s">
        <v>127</v>
      </c>
      <c r="B9" s="21" t="str">
        <f t="shared" si="0"/>
        <v>Love and ReLove</v>
      </c>
      <c r="C9" t="str">
        <f t="shared" si="1"/>
        <v>Apparel</v>
      </c>
      <c r="D9" t="s">
        <v>1275</v>
      </c>
      <c r="E9" t="s">
        <v>1276</v>
      </c>
      <c r="F9" t="s">
        <v>1205</v>
      </c>
      <c r="G9" t="s">
        <v>1277</v>
      </c>
      <c r="H9" t="s">
        <v>94</v>
      </c>
      <c r="I9">
        <v>80230</v>
      </c>
      <c r="J9" s="68">
        <v>3039996087</v>
      </c>
      <c r="L9" t="s">
        <v>1141</v>
      </c>
      <c r="M9" s="145" t="s">
        <v>1278</v>
      </c>
      <c r="N9" s="114">
        <v>43293</v>
      </c>
      <c r="P9" s="115" t="s">
        <v>1279</v>
      </c>
      <c r="Q9" s="116" t="s">
        <v>705</v>
      </c>
      <c r="R9" s="115"/>
      <c r="U9" s="68"/>
    </row>
    <row r="10" spans="1:26" ht="15.75" customHeight="1" x14ac:dyDescent="0.2">
      <c r="A10" s="73" t="s">
        <v>128</v>
      </c>
      <c r="B10" s="21" t="str">
        <f t="shared" si="0"/>
        <v>Doctoritgami</v>
      </c>
      <c r="C10" t="str">
        <f t="shared" si="1"/>
        <v>Art &amp; Handmade</v>
      </c>
      <c r="D10" t="s">
        <v>240</v>
      </c>
      <c r="E10" t="s">
        <v>241</v>
      </c>
      <c r="F10" t="s">
        <v>1207</v>
      </c>
      <c r="G10" t="s">
        <v>242</v>
      </c>
      <c r="H10" t="s">
        <v>94</v>
      </c>
      <c r="I10">
        <v>80238</v>
      </c>
      <c r="J10" s="68">
        <v>3033168881</v>
      </c>
      <c r="K10" t="s">
        <v>1280</v>
      </c>
      <c r="L10" t="s">
        <v>135</v>
      </c>
      <c r="M10" s="145" t="s">
        <v>1281</v>
      </c>
      <c r="N10" s="114">
        <v>43360</v>
      </c>
      <c r="P10" s="115">
        <v>150</v>
      </c>
      <c r="Q10" s="116" t="s">
        <v>705</v>
      </c>
      <c r="R10" s="115"/>
      <c r="U10" s="68"/>
    </row>
    <row r="11" spans="1:26" ht="15.75" customHeight="1" x14ac:dyDescent="0.2">
      <c r="A11" s="73" t="s">
        <v>139</v>
      </c>
      <c r="B11" s="21" t="str">
        <f t="shared" si="0"/>
        <v>Kiboko Kidogo</v>
      </c>
      <c r="C11" t="str">
        <f t="shared" si="1"/>
        <v>Apparel &amp; Accessories</v>
      </c>
      <c r="D11" t="s">
        <v>510</v>
      </c>
      <c r="E11" t="s">
        <v>511</v>
      </c>
      <c r="F11" t="s">
        <v>509</v>
      </c>
      <c r="G11" t="s">
        <v>1282</v>
      </c>
      <c r="H11" t="s">
        <v>94</v>
      </c>
      <c r="I11">
        <v>80220</v>
      </c>
      <c r="J11" s="68">
        <v>8646427468</v>
      </c>
      <c r="K11" t="s">
        <v>1283</v>
      </c>
      <c r="L11" t="s">
        <v>283</v>
      </c>
      <c r="M11" s="145" t="s">
        <v>1284</v>
      </c>
      <c r="N11" s="114">
        <v>43342</v>
      </c>
      <c r="P11" s="115">
        <v>150</v>
      </c>
      <c r="Q11" s="116" t="s">
        <v>705</v>
      </c>
      <c r="R11" s="115"/>
      <c r="U11" s="68"/>
    </row>
    <row r="12" spans="1:26" ht="15.75" customHeight="1" x14ac:dyDescent="0.2">
      <c r="A12" s="73" t="s">
        <v>140</v>
      </c>
      <c r="B12" s="21" t="str">
        <f t="shared" si="0"/>
        <v>theYARNINGbemis</v>
      </c>
      <c r="C12" t="str">
        <f t="shared" si="1"/>
        <v>Art &amp; Handmade</v>
      </c>
      <c r="D12" t="s">
        <v>539</v>
      </c>
      <c r="E12" t="s">
        <v>540</v>
      </c>
      <c r="F12" t="s">
        <v>1285</v>
      </c>
      <c r="G12" t="s">
        <v>1286</v>
      </c>
      <c r="H12" t="s">
        <v>94</v>
      </c>
      <c r="I12">
        <v>80223</v>
      </c>
      <c r="J12" s="68">
        <v>3175015201</v>
      </c>
      <c r="L12" t="s">
        <v>135</v>
      </c>
      <c r="M12" s="145" t="s">
        <v>1287</v>
      </c>
      <c r="N12" s="114">
        <v>43305</v>
      </c>
      <c r="P12" s="115">
        <v>175</v>
      </c>
      <c r="Q12" s="116" t="s">
        <v>80</v>
      </c>
      <c r="R12" s="115"/>
      <c r="U12" s="68"/>
    </row>
    <row r="13" spans="1:26" ht="15.75" customHeight="1" x14ac:dyDescent="0.2">
      <c r="A13" s="73" t="s">
        <v>146</v>
      </c>
      <c r="B13" s="21" t="str">
        <f t="shared" si="0"/>
        <v>Grape Street Greeting Co.</v>
      </c>
      <c r="C13" t="str">
        <f t="shared" si="1"/>
        <v>Art &amp; Handmade</v>
      </c>
      <c r="D13" t="s">
        <v>1288</v>
      </c>
      <c r="E13" t="s">
        <v>1289</v>
      </c>
      <c r="F13" t="s">
        <v>1212</v>
      </c>
      <c r="G13" t="s">
        <v>1290</v>
      </c>
      <c r="H13" t="s">
        <v>189</v>
      </c>
      <c r="I13">
        <v>80207</v>
      </c>
      <c r="J13" s="68">
        <v>7209714476</v>
      </c>
      <c r="K13" t="s">
        <v>1291</v>
      </c>
      <c r="L13" t="s">
        <v>135</v>
      </c>
      <c r="M13" s="145" t="s">
        <v>1292</v>
      </c>
      <c r="N13" s="114">
        <v>43265</v>
      </c>
      <c r="P13" s="115">
        <v>150</v>
      </c>
      <c r="Q13" s="116" t="s">
        <v>80</v>
      </c>
      <c r="R13" s="115"/>
      <c r="U13" s="68"/>
    </row>
    <row r="14" spans="1:26" ht="15.75" customHeight="1" x14ac:dyDescent="0.2">
      <c r="A14" s="73" t="s">
        <v>147</v>
      </c>
      <c r="B14" s="21" t="str">
        <f t="shared" si="0"/>
        <v>PS Designs</v>
      </c>
      <c r="C14" t="str">
        <f t="shared" si="1"/>
        <v>Art &amp; Handmade</v>
      </c>
      <c r="D14" t="s">
        <v>1293</v>
      </c>
      <c r="E14" t="s">
        <v>1294</v>
      </c>
      <c r="F14" t="s">
        <v>1214</v>
      </c>
      <c r="G14" t="s">
        <v>1295</v>
      </c>
      <c r="H14" t="s">
        <v>189</v>
      </c>
      <c r="I14">
        <v>80207</v>
      </c>
      <c r="J14" s="68">
        <v>3033200480</v>
      </c>
      <c r="L14" t="s">
        <v>135</v>
      </c>
      <c r="M14" s="145" t="s">
        <v>1296</v>
      </c>
      <c r="N14" s="114">
        <v>43264</v>
      </c>
      <c r="P14" s="115">
        <v>325</v>
      </c>
      <c r="Q14" s="116" t="s">
        <v>693</v>
      </c>
      <c r="R14" s="115"/>
      <c r="U14" s="68"/>
    </row>
    <row r="15" spans="1:26" ht="15.75" customHeight="1" x14ac:dyDescent="0.2">
      <c r="A15" s="73" t="s">
        <v>148</v>
      </c>
      <c r="B15" s="21" t="str">
        <f t="shared" si="0"/>
        <v>PS Designs</v>
      </c>
      <c r="C15" t="str">
        <f t="shared" si="1"/>
        <v>Art &amp; Handmade</v>
      </c>
      <c r="D15" t="s">
        <v>1293</v>
      </c>
      <c r="E15" t="s">
        <v>1294</v>
      </c>
      <c r="F15" t="s">
        <v>1214</v>
      </c>
      <c r="G15" t="s">
        <v>1295</v>
      </c>
      <c r="H15" t="s">
        <v>189</v>
      </c>
      <c r="I15">
        <v>80207</v>
      </c>
      <c r="J15" s="68">
        <v>3033200480</v>
      </c>
      <c r="L15" t="s">
        <v>135</v>
      </c>
      <c r="M15" s="145" t="s">
        <v>1296</v>
      </c>
      <c r="N15" s="114">
        <v>43264</v>
      </c>
      <c r="P15" s="115" t="s">
        <v>710</v>
      </c>
      <c r="Q15" s="116" t="s">
        <v>693</v>
      </c>
      <c r="R15" s="115"/>
      <c r="U15" s="68"/>
    </row>
    <row r="16" spans="1:26" ht="15.75" customHeight="1" x14ac:dyDescent="0.2">
      <c r="A16" s="73" t="s">
        <v>149</v>
      </c>
      <c r="B16" s="21" t="str">
        <f t="shared" si="0"/>
        <v>PS Designs</v>
      </c>
      <c r="C16" t="str">
        <f t="shared" si="1"/>
        <v>Art &amp; Handmade</v>
      </c>
      <c r="D16" t="s">
        <v>1293</v>
      </c>
      <c r="E16" t="s">
        <v>1294</v>
      </c>
      <c r="F16" t="s">
        <v>1214</v>
      </c>
      <c r="G16" t="s">
        <v>1295</v>
      </c>
      <c r="H16" t="s">
        <v>189</v>
      </c>
      <c r="I16">
        <v>80207</v>
      </c>
      <c r="J16" s="68">
        <v>3033200480</v>
      </c>
      <c r="L16" t="s">
        <v>135</v>
      </c>
      <c r="M16" s="145" t="s">
        <v>1296</v>
      </c>
      <c r="N16" s="114">
        <v>43264</v>
      </c>
      <c r="P16" s="115" t="s">
        <v>710</v>
      </c>
      <c r="Q16" s="116" t="s">
        <v>693</v>
      </c>
      <c r="R16" s="115"/>
      <c r="U16" s="68"/>
    </row>
    <row r="17" spans="1:21" ht="15.75" customHeight="1" x14ac:dyDescent="0.2">
      <c r="A17" s="73" t="s">
        <v>150</v>
      </c>
      <c r="B17" s="21" t="str">
        <f t="shared" si="0"/>
        <v>Park Hill Design LLC</v>
      </c>
      <c r="C17" t="str">
        <f t="shared" si="1"/>
        <v xml:space="preserve">Hand Made Children clothing </v>
      </c>
      <c r="D17" t="s">
        <v>1297</v>
      </c>
      <c r="E17" t="s">
        <v>746</v>
      </c>
      <c r="F17" t="s">
        <v>1298</v>
      </c>
      <c r="G17" t="s">
        <v>1299</v>
      </c>
      <c r="H17" t="s">
        <v>94</v>
      </c>
      <c r="I17">
        <v>80207</v>
      </c>
      <c r="J17" s="68">
        <v>7205368045</v>
      </c>
      <c r="K17" t="s">
        <v>1300</v>
      </c>
      <c r="L17" t="s">
        <v>1301</v>
      </c>
      <c r="M17" s="145" t="s">
        <v>1302</v>
      </c>
      <c r="N17" s="114">
        <v>43265</v>
      </c>
      <c r="P17" s="115">
        <v>125</v>
      </c>
      <c r="Q17" s="116" t="s">
        <v>80</v>
      </c>
      <c r="R17" s="115"/>
      <c r="U17" s="68"/>
    </row>
    <row r="18" spans="1:21" ht="15.75" customHeight="1" x14ac:dyDescent="0.2">
      <c r="A18" s="73" t="s">
        <v>151</v>
      </c>
      <c r="B18" s="21" t="str">
        <f t="shared" si="0"/>
        <v>Jennifer Faris Photography</v>
      </c>
      <c r="C18" t="str">
        <f t="shared" si="1"/>
        <v>Photography</v>
      </c>
      <c r="D18" t="s">
        <v>1303</v>
      </c>
      <c r="E18" t="s">
        <v>1304</v>
      </c>
      <c r="F18" t="s">
        <v>1218</v>
      </c>
      <c r="G18" t="s">
        <v>1305</v>
      </c>
      <c r="H18" t="s">
        <v>94</v>
      </c>
      <c r="I18">
        <v>80207</v>
      </c>
      <c r="J18" s="68">
        <v>7204414537</v>
      </c>
      <c r="K18" t="s">
        <v>1306</v>
      </c>
      <c r="L18" t="s">
        <v>1307</v>
      </c>
      <c r="M18" s="145" t="s">
        <v>1308</v>
      </c>
      <c r="N18" s="114">
        <v>43284</v>
      </c>
      <c r="P18" s="115">
        <v>125</v>
      </c>
      <c r="Q18" s="116" t="s">
        <v>705</v>
      </c>
      <c r="R18" s="115"/>
      <c r="U18" s="68"/>
    </row>
    <row r="19" spans="1:21" ht="15.75" customHeight="1" x14ac:dyDescent="0.2">
      <c r="A19" s="73" t="s">
        <v>152</v>
      </c>
      <c r="B19" s="21" t="str">
        <f t="shared" si="0"/>
        <v>Amina Auto Repair</v>
      </c>
      <c r="C19" t="str">
        <f t="shared" si="1"/>
        <v>Service/Auto Repair</v>
      </c>
      <c r="D19" t="s">
        <v>1309</v>
      </c>
      <c r="E19" t="s">
        <v>730</v>
      </c>
      <c r="F19" t="s">
        <v>623</v>
      </c>
      <c r="G19" t="s">
        <v>731</v>
      </c>
      <c r="H19" t="s">
        <v>732</v>
      </c>
      <c r="I19">
        <v>80010</v>
      </c>
      <c r="J19" s="68">
        <v>3032574185</v>
      </c>
      <c r="K19" t="s">
        <v>733</v>
      </c>
      <c r="L19" t="s">
        <v>1310</v>
      </c>
      <c r="M19" s="145" t="s">
        <v>1311</v>
      </c>
      <c r="N19" s="114">
        <v>43297</v>
      </c>
      <c r="P19" s="115">
        <v>125</v>
      </c>
      <c r="Q19" s="116" t="s">
        <v>80</v>
      </c>
      <c r="R19" s="115"/>
      <c r="U19" s="68"/>
    </row>
    <row r="20" spans="1:21" ht="15.75" customHeight="1" x14ac:dyDescent="0.2">
      <c r="A20" s="73" t="s">
        <v>153</v>
      </c>
      <c r="B20" s="21" t="str">
        <f t="shared" si="0"/>
        <v>Color Street</v>
      </c>
      <c r="C20" t="str">
        <f t="shared" si="1"/>
        <v>Apparel &amp; Accessories</v>
      </c>
      <c r="D20" t="s">
        <v>591</v>
      </c>
      <c r="E20" t="s">
        <v>592</v>
      </c>
      <c r="F20" t="s">
        <v>1220</v>
      </c>
      <c r="G20" t="s">
        <v>1312</v>
      </c>
      <c r="H20" t="s">
        <v>94</v>
      </c>
      <c r="I20">
        <v>80238</v>
      </c>
      <c r="J20" s="68">
        <v>7572914006</v>
      </c>
      <c r="K20" t="s">
        <v>1313</v>
      </c>
      <c r="L20" t="s">
        <v>283</v>
      </c>
      <c r="M20" s="145" t="s">
        <v>1314</v>
      </c>
      <c r="N20" s="114">
        <v>43335</v>
      </c>
      <c r="P20" s="115">
        <v>150</v>
      </c>
      <c r="Q20" s="116" t="s">
        <v>705</v>
      </c>
      <c r="R20" s="115"/>
      <c r="U20" s="68"/>
    </row>
    <row r="21" spans="1:21" ht="15.75" customHeight="1" x14ac:dyDescent="0.2">
      <c r="A21" s="73" t="s">
        <v>154</v>
      </c>
      <c r="B21" s="21" t="str">
        <f t="shared" si="0"/>
        <v>Jennifer Comfort</v>
      </c>
      <c r="C21" t="str">
        <f t="shared" si="1"/>
        <v>Home &amp; Garden</v>
      </c>
      <c r="D21" t="s">
        <v>738</v>
      </c>
      <c r="E21" t="s">
        <v>739</v>
      </c>
      <c r="F21" t="s">
        <v>624</v>
      </c>
      <c r="G21" t="s">
        <v>740</v>
      </c>
      <c r="H21" t="s">
        <v>94</v>
      </c>
      <c r="I21">
        <v>80224</v>
      </c>
      <c r="J21" s="68">
        <v>3038865360</v>
      </c>
      <c r="K21" t="s">
        <v>741</v>
      </c>
      <c r="L21" t="s">
        <v>170</v>
      </c>
      <c r="M21" s="145" t="s">
        <v>1315</v>
      </c>
      <c r="N21" s="114">
        <v>43276</v>
      </c>
      <c r="P21" s="115">
        <v>175</v>
      </c>
      <c r="Q21" s="116" t="s">
        <v>693</v>
      </c>
      <c r="R21" s="115" t="s">
        <v>1316</v>
      </c>
      <c r="U21" s="68"/>
    </row>
    <row r="22" spans="1:21" ht="15.75" customHeight="1" x14ac:dyDescent="0.2">
      <c r="A22" s="73" t="s">
        <v>155</v>
      </c>
      <c r="B22" s="21" t="str">
        <f t="shared" si="0"/>
        <v>Moms Demand Action for Gun Sense in America</v>
      </c>
      <c r="C22" t="str">
        <f t="shared" si="1"/>
        <v>Non-profit</v>
      </c>
      <c r="D22" t="s">
        <v>1317</v>
      </c>
      <c r="E22" t="s">
        <v>1318</v>
      </c>
      <c r="F22" t="s">
        <v>1319</v>
      </c>
      <c r="G22" t="s">
        <v>1320</v>
      </c>
      <c r="H22" t="s">
        <v>94</v>
      </c>
      <c r="I22">
        <v>80207</v>
      </c>
      <c r="J22" s="68">
        <v>8022338041</v>
      </c>
      <c r="K22" t="s">
        <v>1321</v>
      </c>
      <c r="L22" t="s">
        <v>1322</v>
      </c>
      <c r="M22" s="145" t="s">
        <v>1323</v>
      </c>
      <c r="N22" s="114">
        <v>43276</v>
      </c>
      <c r="P22" s="115">
        <v>0</v>
      </c>
      <c r="Q22" s="116" t="s">
        <v>1324</v>
      </c>
      <c r="R22" s="115"/>
      <c r="U22" s="68"/>
    </row>
    <row r="23" spans="1:21" ht="15.75" customHeight="1" x14ac:dyDescent="0.2">
      <c r="A23" s="73" t="s">
        <v>164</v>
      </c>
      <c r="B23" s="21" t="str">
        <f t="shared" si="0"/>
        <v>Sustainability and You</v>
      </c>
      <c r="C23" t="str">
        <f t="shared" si="1"/>
        <v>Health &amp; Fitness</v>
      </c>
      <c r="D23" t="s">
        <v>584</v>
      </c>
      <c r="E23" t="s">
        <v>585</v>
      </c>
      <c r="F23" t="s">
        <v>583</v>
      </c>
      <c r="G23" t="s">
        <v>847</v>
      </c>
      <c r="H23" t="s">
        <v>94</v>
      </c>
      <c r="I23">
        <v>80207</v>
      </c>
      <c r="J23" s="68">
        <v>3039954868</v>
      </c>
      <c r="K23" t="s">
        <v>1325</v>
      </c>
      <c r="L23" t="s">
        <v>291</v>
      </c>
      <c r="M23" s="145" t="s">
        <v>1326</v>
      </c>
      <c r="N23" s="114">
        <v>43360</v>
      </c>
      <c r="P23" s="115">
        <v>150</v>
      </c>
      <c r="Q23" s="116" t="s">
        <v>705</v>
      </c>
      <c r="R23" s="115"/>
      <c r="U23" s="68"/>
    </row>
    <row r="24" spans="1:21" ht="15.75" customHeight="1" x14ac:dyDescent="0.2">
      <c r="A24" s="73" t="s">
        <v>173</v>
      </c>
      <c r="B24" s="21" t="str">
        <f t="shared" si="0"/>
        <v>Blessed Sacrament Church</v>
      </c>
      <c r="C24" t="str">
        <f t="shared" si="1"/>
        <v>Non-profit</v>
      </c>
      <c r="D24" t="s">
        <v>723</v>
      </c>
      <c r="E24" t="s">
        <v>724</v>
      </c>
      <c r="F24" t="s">
        <v>1327</v>
      </c>
      <c r="G24" t="s">
        <v>1328</v>
      </c>
      <c r="H24" t="s">
        <v>189</v>
      </c>
      <c r="I24">
        <v>80220</v>
      </c>
      <c r="J24" s="68">
        <v>9085782019</v>
      </c>
      <c r="K24" t="s">
        <v>1329</v>
      </c>
      <c r="L24" t="s">
        <v>1322</v>
      </c>
      <c r="M24" s="145" t="s">
        <v>1330</v>
      </c>
      <c r="N24" s="114">
        <v>43276</v>
      </c>
      <c r="P24" s="115">
        <v>100</v>
      </c>
      <c r="Q24" s="116" t="s">
        <v>693</v>
      </c>
      <c r="R24" s="115" t="s">
        <v>1316</v>
      </c>
      <c r="U24" s="68"/>
    </row>
    <row r="25" spans="1:21" ht="15.75" customHeight="1" x14ac:dyDescent="0.2">
      <c r="A25" s="73" t="s">
        <v>174</v>
      </c>
      <c r="B25" s="21" t="str">
        <f t="shared" si="0"/>
        <v xml:space="preserve">Ms. McClanan's Pretty Things </v>
      </c>
      <c r="C25" t="str">
        <f t="shared" si="1"/>
        <v>Art &amp; Handmade</v>
      </c>
      <c r="D25" t="s">
        <v>1331</v>
      </c>
      <c r="E25" t="s">
        <v>567</v>
      </c>
      <c r="F25" t="s">
        <v>1332</v>
      </c>
      <c r="G25" t="s">
        <v>1333</v>
      </c>
      <c r="H25" t="s">
        <v>679</v>
      </c>
      <c r="I25">
        <v>80305</v>
      </c>
      <c r="J25" s="68">
        <v>7203088509</v>
      </c>
      <c r="L25" t="s">
        <v>135</v>
      </c>
      <c r="M25" s="145" t="s">
        <v>1334</v>
      </c>
      <c r="N25" s="114">
        <v>43297</v>
      </c>
      <c r="P25" s="115">
        <v>125</v>
      </c>
      <c r="Q25" s="116" t="s">
        <v>80</v>
      </c>
      <c r="R25" s="115"/>
      <c r="U25" s="68"/>
    </row>
    <row r="26" spans="1:21" ht="15.75" customHeight="1" x14ac:dyDescent="0.2">
      <c r="A26" s="73" t="s">
        <v>175</v>
      </c>
      <c r="B26" s="21" t="str">
        <f t="shared" si="0"/>
        <v>Be3 United Methodist Church</v>
      </c>
      <c r="C26" t="str">
        <f t="shared" si="1"/>
        <v>Church, Faith &amp; Spiritual</v>
      </c>
      <c r="D26" t="s">
        <v>1335</v>
      </c>
      <c r="E26" t="s">
        <v>1336</v>
      </c>
      <c r="F26" t="s">
        <v>1227</v>
      </c>
      <c r="G26" t="s">
        <v>1337</v>
      </c>
      <c r="H26" t="s">
        <v>94</v>
      </c>
      <c r="I26">
        <v>80220</v>
      </c>
      <c r="J26" s="68">
        <v>7203396277</v>
      </c>
      <c r="K26" t="s">
        <v>1338</v>
      </c>
      <c r="L26" t="s">
        <v>262</v>
      </c>
      <c r="M26" s="145" t="s">
        <v>1339</v>
      </c>
      <c r="N26" s="114">
        <v>43326</v>
      </c>
      <c r="P26" s="115">
        <v>50</v>
      </c>
      <c r="Q26" s="116" t="s">
        <v>80</v>
      </c>
      <c r="R26" s="115"/>
      <c r="U26" s="68"/>
    </row>
    <row r="27" spans="1:21" ht="15.75" customHeight="1" x14ac:dyDescent="0.2">
      <c r="A27" s="73" t="s">
        <v>176</v>
      </c>
      <c r="B27" s="21" t="str">
        <f t="shared" si="0"/>
        <v>Andino Designs, LLP</v>
      </c>
      <c r="C27" t="str">
        <f t="shared" si="1"/>
        <v>Art &amp; Handmade</v>
      </c>
      <c r="D27" t="s">
        <v>1340</v>
      </c>
      <c r="E27" t="s">
        <v>1341</v>
      </c>
      <c r="F27" t="s">
        <v>1342</v>
      </c>
      <c r="G27" t="s">
        <v>1343</v>
      </c>
      <c r="H27" t="s">
        <v>94</v>
      </c>
      <c r="I27">
        <v>80220</v>
      </c>
      <c r="J27" s="68">
        <v>9172701658</v>
      </c>
      <c r="K27" t="s">
        <v>1344</v>
      </c>
      <c r="L27" t="s">
        <v>135</v>
      </c>
      <c r="M27" s="145" t="s">
        <v>1345</v>
      </c>
      <c r="N27" s="114">
        <v>43264</v>
      </c>
      <c r="P27" s="115">
        <v>125</v>
      </c>
      <c r="Q27" s="116" t="s">
        <v>693</v>
      </c>
      <c r="R27" s="115"/>
      <c r="U27" s="68"/>
    </row>
    <row r="28" spans="1:21" ht="15.75" customHeight="1" x14ac:dyDescent="0.2">
      <c r="A28" s="73" t="s">
        <v>183</v>
      </c>
      <c r="B28" s="21" t="str">
        <f t="shared" si="0"/>
        <v>Accurate Roofing</v>
      </c>
      <c r="C28" t="str">
        <f t="shared" si="1"/>
        <v>Other Services</v>
      </c>
      <c r="D28" t="s">
        <v>1346</v>
      </c>
      <c r="E28" t="s">
        <v>1347</v>
      </c>
      <c r="F28" t="s">
        <v>1230</v>
      </c>
      <c r="G28" t="s">
        <v>1348</v>
      </c>
      <c r="H28" t="s">
        <v>94</v>
      </c>
      <c r="I28">
        <v>80220</v>
      </c>
      <c r="J28" s="68">
        <v>3038085490</v>
      </c>
      <c r="K28" t="s">
        <v>1349</v>
      </c>
      <c r="L28" t="s">
        <v>104</v>
      </c>
      <c r="M28" s="145" t="s">
        <v>1350</v>
      </c>
      <c r="N28" s="114">
        <v>43326</v>
      </c>
      <c r="P28" s="115">
        <v>200</v>
      </c>
      <c r="Q28" s="116" t="s">
        <v>705</v>
      </c>
      <c r="R28" s="115"/>
      <c r="U28" s="68"/>
    </row>
    <row r="29" spans="1:21" ht="15.75" customHeight="1" x14ac:dyDescent="0.2">
      <c r="A29" s="73" t="s">
        <v>184</v>
      </c>
      <c r="B29" s="21" t="str">
        <f t="shared" si="0"/>
        <v>Renewal by Andersen</v>
      </c>
      <c r="C29" t="str">
        <f t="shared" si="1"/>
        <v>Home &amp; Garden</v>
      </c>
      <c r="D29" t="s">
        <v>156</v>
      </c>
      <c r="E29" t="s">
        <v>157</v>
      </c>
      <c r="F29" t="s">
        <v>158</v>
      </c>
      <c r="G29" t="s">
        <v>1351</v>
      </c>
      <c r="H29" t="s">
        <v>94</v>
      </c>
      <c r="I29">
        <v>80223</v>
      </c>
      <c r="J29" s="68">
        <v>7209980220</v>
      </c>
      <c r="K29" t="s">
        <v>1352</v>
      </c>
      <c r="L29" t="s">
        <v>170</v>
      </c>
      <c r="M29" s="145" t="s">
        <v>1353</v>
      </c>
      <c r="N29" s="114">
        <v>43264</v>
      </c>
      <c r="P29" s="115">
        <v>125</v>
      </c>
      <c r="Q29" s="116" t="s">
        <v>80</v>
      </c>
      <c r="R29" s="115"/>
      <c r="U29" s="68"/>
    </row>
    <row r="30" spans="1:21" ht="15.75" customHeight="1" x14ac:dyDescent="0.2">
      <c r="A30" s="73" t="s">
        <v>185</v>
      </c>
      <c r="B30" s="21" t="str">
        <f t="shared" si="0"/>
        <v>Adirondack Masonry</v>
      </c>
      <c r="C30" t="str">
        <f t="shared" si="1"/>
        <v>Home &amp; Garden</v>
      </c>
      <c r="D30" t="s">
        <v>1354</v>
      </c>
      <c r="E30" t="s">
        <v>1355</v>
      </c>
      <c r="F30" t="s">
        <v>1232</v>
      </c>
      <c r="G30" t="s">
        <v>1356</v>
      </c>
      <c r="H30" t="s">
        <v>94</v>
      </c>
      <c r="I30">
        <v>80206</v>
      </c>
      <c r="J30" s="68">
        <v>3039062819</v>
      </c>
      <c r="K30" t="s">
        <v>1357</v>
      </c>
      <c r="L30" t="s">
        <v>170</v>
      </c>
      <c r="M30" s="145" t="s">
        <v>1358</v>
      </c>
      <c r="N30" s="114">
        <v>43317</v>
      </c>
      <c r="P30" s="115">
        <v>150</v>
      </c>
      <c r="Q30" s="116" t="s">
        <v>705</v>
      </c>
      <c r="R30" s="115"/>
      <c r="U30" s="68"/>
    </row>
    <row r="31" spans="1:21" ht="15.75" customHeight="1" x14ac:dyDescent="0.2">
      <c r="A31" s="73" t="s">
        <v>193</v>
      </c>
      <c r="B31" s="21" t="str">
        <f t="shared" si="0"/>
        <v>The Color Lab</v>
      </c>
      <c r="C31" t="str">
        <f t="shared" si="1"/>
        <v>Home &amp; Garden</v>
      </c>
      <c r="D31" t="s">
        <v>533</v>
      </c>
      <c r="E31" t="s">
        <v>534</v>
      </c>
      <c r="F31" t="s">
        <v>532</v>
      </c>
      <c r="G31" t="s">
        <v>1359</v>
      </c>
      <c r="H31" t="s">
        <v>94</v>
      </c>
      <c r="I31">
        <v>80206</v>
      </c>
      <c r="J31" s="68">
        <v>7202895225</v>
      </c>
      <c r="K31" t="s">
        <v>1360</v>
      </c>
      <c r="L31" t="s">
        <v>170</v>
      </c>
      <c r="M31" s="145" t="s">
        <v>1361</v>
      </c>
      <c r="N31" s="114">
        <v>43317</v>
      </c>
      <c r="P31" s="115">
        <v>150</v>
      </c>
      <c r="Q31" s="116" t="s">
        <v>705</v>
      </c>
      <c r="R31" s="115"/>
      <c r="U31" s="68"/>
    </row>
    <row r="32" spans="1:21" ht="15.75" customHeight="1" x14ac:dyDescent="0.2">
      <c r="A32" s="73" t="s">
        <v>194</v>
      </c>
      <c r="B32" s="84" t="str">
        <f t="shared" si="0"/>
        <v>{anne franklin designs}</v>
      </c>
      <c r="C32" t="str">
        <f t="shared" si="1"/>
        <v>Art &amp; Handmade</v>
      </c>
      <c r="D32" t="s">
        <v>231</v>
      </c>
      <c r="E32" t="s">
        <v>1362</v>
      </c>
      <c r="F32" s="228" t="s">
        <v>236</v>
      </c>
      <c r="G32" t="s">
        <v>1363</v>
      </c>
      <c r="H32" t="s">
        <v>94</v>
      </c>
      <c r="I32">
        <v>80210</v>
      </c>
      <c r="J32" s="68">
        <v>7209377924</v>
      </c>
      <c r="L32" t="s">
        <v>135</v>
      </c>
      <c r="M32" s="145" t="s">
        <v>1364</v>
      </c>
      <c r="N32" s="114">
        <v>43262</v>
      </c>
      <c r="P32" s="115">
        <v>150</v>
      </c>
      <c r="Q32" s="116" t="s">
        <v>693</v>
      </c>
      <c r="R32" s="115" t="s">
        <v>503</v>
      </c>
      <c r="S32" t="s">
        <v>1365</v>
      </c>
      <c r="U32" s="68"/>
    </row>
    <row r="33" spans="1:21" ht="15.75" customHeight="1" x14ac:dyDescent="0.2">
      <c r="A33" s="73" t="s">
        <v>201</v>
      </c>
      <c r="B33" s="21" t="str">
        <f t="shared" si="0"/>
        <v>Original Roots Design+Build</v>
      </c>
      <c r="C33" s="180" t="str">
        <f t="shared" si="1"/>
        <v>Home &amp; Garden</v>
      </c>
      <c r="D33" t="s">
        <v>942</v>
      </c>
      <c r="E33" t="s">
        <v>943</v>
      </c>
      <c r="F33" t="s">
        <v>656</v>
      </c>
      <c r="G33" t="s">
        <v>1366</v>
      </c>
      <c r="H33" t="s">
        <v>94</v>
      </c>
      <c r="I33">
        <v>80218</v>
      </c>
      <c r="J33" s="68">
        <v>7205988707</v>
      </c>
      <c r="K33" t="s">
        <v>945</v>
      </c>
      <c r="L33" t="s">
        <v>170</v>
      </c>
      <c r="M33" s="145" t="s">
        <v>1367</v>
      </c>
      <c r="N33" s="114">
        <v>43264</v>
      </c>
      <c r="P33" s="115">
        <v>500</v>
      </c>
      <c r="Q33" s="116" t="s">
        <v>693</v>
      </c>
      <c r="R33" s="115"/>
      <c r="U33" s="68"/>
    </row>
    <row r="34" spans="1:21" ht="15.75" customHeight="1" x14ac:dyDescent="0.2">
      <c r="A34" s="73" t="s">
        <v>202</v>
      </c>
      <c r="B34" s="21" t="str">
        <f t="shared" si="0"/>
        <v>Montview Presbyterian Church</v>
      </c>
      <c r="C34" t="str">
        <f t="shared" si="1"/>
        <v>Non-profit</v>
      </c>
      <c r="D34" t="s">
        <v>257</v>
      </c>
      <c r="E34" t="s">
        <v>258</v>
      </c>
      <c r="F34" t="s">
        <v>646</v>
      </c>
      <c r="G34" t="s">
        <v>260</v>
      </c>
      <c r="H34" t="s">
        <v>94</v>
      </c>
      <c r="I34">
        <v>80207</v>
      </c>
      <c r="J34" s="68">
        <v>3033550653</v>
      </c>
      <c r="K34" t="s">
        <v>261</v>
      </c>
      <c r="L34" t="s">
        <v>1322</v>
      </c>
      <c r="M34" s="145" t="s">
        <v>1368</v>
      </c>
      <c r="N34" s="114">
        <v>43297</v>
      </c>
      <c r="P34" s="115">
        <v>50</v>
      </c>
      <c r="Q34" s="116" t="s">
        <v>80</v>
      </c>
      <c r="R34" s="115"/>
      <c r="U34" s="68"/>
    </row>
    <row r="35" spans="1:21" ht="15.75" customHeight="1" x14ac:dyDescent="0.2">
      <c r="A35" s="73" t="s">
        <v>203</v>
      </c>
      <c r="B35" s="21" t="str">
        <f t="shared" si="0"/>
        <v>Rosemark at Mayfair Park</v>
      </c>
      <c r="C35" t="str">
        <f t="shared" si="1"/>
        <v>Assited Living/Memory Support Community</v>
      </c>
      <c r="D35" t="s">
        <v>1369</v>
      </c>
      <c r="E35" t="s">
        <v>1370</v>
      </c>
      <c r="F35" t="s">
        <v>1371</v>
      </c>
      <c r="G35" t="s">
        <v>1372</v>
      </c>
      <c r="H35" t="s">
        <v>94</v>
      </c>
      <c r="I35">
        <v>80220</v>
      </c>
      <c r="J35" s="68">
        <v>3037707673</v>
      </c>
      <c r="K35" t="s">
        <v>1373</v>
      </c>
      <c r="L35" t="s">
        <v>1374</v>
      </c>
      <c r="M35" s="145" t="s">
        <v>1375</v>
      </c>
      <c r="N35" s="114">
        <v>43335</v>
      </c>
      <c r="P35" s="115">
        <v>200</v>
      </c>
      <c r="Q35" s="116" t="s">
        <v>705</v>
      </c>
      <c r="R35" s="115"/>
      <c r="U35" s="68"/>
    </row>
    <row r="36" spans="1:21" ht="15.75" customHeight="1" x14ac:dyDescent="0.2">
      <c r="A36" s="73" t="s">
        <v>211</v>
      </c>
      <c r="B36" s="21" t="str">
        <f t="shared" si="0"/>
        <v>Phoenix Window Restoration, Inc</v>
      </c>
      <c r="C36" t="str">
        <f t="shared" si="1"/>
        <v>Home &amp; Garden</v>
      </c>
      <c r="D36" t="s">
        <v>810</v>
      </c>
      <c r="E36" t="s">
        <v>811</v>
      </c>
      <c r="F36" t="s">
        <v>812</v>
      </c>
      <c r="G36" t="s">
        <v>813</v>
      </c>
      <c r="H36" t="s">
        <v>814</v>
      </c>
      <c r="I36">
        <v>80433</v>
      </c>
      <c r="J36" s="68">
        <v>3038165500</v>
      </c>
      <c r="K36" t="s">
        <v>1376</v>
      </c>
      <c r="L36" t="s">
        <v>170</v>
      </c>
      <c r="M36" s="145" t="s">
        <v>1377</v>
      </c>
      <c r="N36" s="114">
        <v>43320</v>
      </c>
      <c r="P36" s="115">
        <v>150</v>
      </c>
      <c r="Q36" s="116" t="s">
        <v>705</v>
      </c>
      <c r="R36" s="115"/>
      <c r="U36" s="68"/>
    </row>
    <row r="37" spans="1:21" ht="15.75" customHeight="1" x14ac:dyDescent="0.2">
      <c r="A37" s="73" t="s">
        <v>212</v>
      </c>
      <c r="B37" s="21" t="str">
        <f t="shared" si="0"/>
        <v>Sunshine Homeshare</v>
      </c>
      <c r="C37" t="str">
        <f t="shared" si="1"/>
        <v>Other Services</v>
      </c>
      <c r="D37" t="s">
        <v>1378</v>
      </c>
      <c r="E37" t="s">
        <v>1379</v>
      </c>
      <c r="F37" t="s">
        <v>1240</v>
      </c>
      <c r="G37" t="s">
        <v>1380</v>
      </c>
      <c r="H37" t="s">
        <v>94</v>
      </c>
      <c r="I37">
        <v>80205</v>
      </c>
      <c r="J37" s="68">
        <v>3036158264</v>
      </c>
      <c r="K37" t="s">
        <v>1381</v>
      </c>
      <c r="L37" t="s">
        <v>104</v>
      </c>
      <c r="M37" s="145" t="s">
        <v>1382</v>
      </c>
      <c r="N37" s="114">
        <v>43262</v>
      </c>
      <c r="P37" s="115">
        <v>125</v>
      </c>
      <c r="Q37" s="116" t="s">
        <v>693</v>
      </c>
      <c r="R37" s="115" t="s">
        <v>1383</v>
      </c>
      <c r="U37" s="68"/>
    </row>
    <row r="38" spans="1:21" ht="15.75" customHeight="1" x14ac:dyDescent="0.2">
      <c r="A38" s="55" t="s">
        <v>219</v>
      </c>
      <c r="B38" s="21" t="str">
        <f t="shared" si="0"/>
        <v>Designs by m</v>
      </c>
      <c r="C38" t="str">
        <f t="shared" si="1"/>
        <v>Art &amp; Handmade</v>
      </c>
      <c r="D38" t="s">
        <v>817</v>
      </c>
      <c r="E38" t="s">
        <v>818</v>
      </c>
      <c r="F38" t="s">
        <v>1242</v>
      </c>
      <c r="G38" t="s">
        <v>819</v>
      </c>
      <c r="H38" t="s">
        <v>820</v>
      </c>
      <c r="I38">
        <v>80014</v>
      </c>
      <c r="J38" s="68">
        <v>3685450</v>
      </c>
      <c r="L38" t="s">
        <v>135</v>
      </c>
      <c r="M38" s="145" t="s">
        <v>1384</v>
      </c>
      <c r="N38" s="114">
        <v>43299</v>
      </c>
      <c r="P38" s="115">
        <v>175</v>
      </c>
      <c r="Q38" s="229" t="s">
        <v>1385</v>
      </c>
      <c r="R38" s="115"/>
      <c r="U38" s="68"/>
    </row>
    <row r="39" spans="1:21" ht="15.75" customHeight="1" x14ac:dyDescent="0.2">
      <c r="A39" s="73" t="s">
        <v>221</v>
      </c>
      <c r="B39" s="21" t="str">
        <f t="shared" si="0"/>
        <v>High Line Canal Conservancy</v>
      </c>
      <c r="C39" t="str">
        <f t="shared" si="1"/>
        <v>Non-profit</v>
      </c>
      <c r="D39" t="s">
        <v>1386</v>
      </c>
      <c r="E39" t="s">
        <v>1387</v>
      </c>
      <c r="F39" t="s">
        <v>951</v>
      </c>
      <c r="G39" t="s">
        <v>1388</v>
      </c>
      <c r="H39" t="s">
        <v>94</v>
      </c>
      <c r="I39">
        <v>80209</v>
      </c>
      <c r="J39" s="68">
        <v>7207672452</v>
      </c>
      <c r="K39" t="s">
        <v>953</v>
      </c>
      <c r="L39" t="s">
        <v>1322</v>
      </c>
      <c r="M39" s="145" t="s">
        <v>1389</v>
      </c>
      <c r="N39" s="114">
        <v>43317</v>
      </c>
      <c r="P39" s="115">
        <v>75</v>
      </c>
      <c r="Q39" s="116" t="s">
        <v>693</v>
      </c>
      <c r="R39" s="115"/>
      <c r="U39" s="68"/>
    </row>
    <row r="40" spans="1:21" ht="15.75" customHeight="1" x14ac:dyDescent="0.2">
      <c r="A40" s="73" t="s">
        <v>222</v>
      </c>
      <c r="B40" s="21" t="str">
        <f t="shared" si="0"/>
        <v>Messiah Community Church</v>
      </c>
      <c r="C40" t="str">
        <f t="shared" si="1"/>
        <v>Non-profit</v>
      </c>
      <c r="D40" t="s">
        <v>1390</v>
      </c>
      <c r="E40" t="s">
        <v>1391</v>
      </c>
      <c r="F40" t="s">
        <v>1245</v>
      </c>
      <c r="G40" t="s">
        <v>1392</v>
      </c>
      <c r="H40" t="s">
        <v>94</v>
      </c>
      <c r="I40">
        <v>80220</v>
      </c>
      <c r="J40" s="68">
        <v>3038809120</v>
      </c>
      <c r="K40" t="s">
        <v>1393</v>
      </c>
      <c r="L40" t="s">
        <v>1322</v>
      </c>
      <c r="M40" s="145" t="s">
        <v>1394</v>
      </c>
      <c r="N40" s="114">
        <v>43276</v>
      </c>
      <c r="P40" s="115">
        <v>50</v>
      </c>
      <c r="Q40" s="116" t="s">
        <v>693</v>
      </c>
      <c r="R40" s="115"/>
      <c r="U40" s="68"/>
    </row>
    <row r="41" spans="1:21" ht="15.75" customHeight="1" x14ac:dyDescent="0.2">
      <c r="A41" s="73" t="s">
        <v>223</v>
      </c>
      <c r="B41" s="21" t="str">
        <f t="shared" si="0"/>
        <v>Roots Elementary</v>
      </c>
      <c r="C41" t="str">
        <f t="shared" si="1"/>
        <v>Education</v>
      </c>
      <c r="D41" t="s">
        <v>1395</v>
      </c>
      <c r="E41" t="s">
        <v>1396</v>
      </c>
      <c r="F41" t="s">
        <v>1246</v>
      </c>
      <c r="G41" t="s">
        <v>1397</v>
      </c>
      <c r="H41" t="s">
        <v>94</v>
      </c>
      <c r="I41">
        <v>80207</v>
      </c>
      <c r="J41" s="68">
        <v>7205931338</v>
      </c>
      <c r="L41" t="s">
        <v>961</v>
      </c>
      <c r="M41" s="145" t="s">
        <v>1398</v>
      </c>
      <c r="N41" s="114">
        <v>43351</v>
      </c>
      <c r="P41" s="115">
        <v>75</v>
      </c>
      <c r="Q41" s="116" t="s">
        <v>705</v>
      </c>
      <c r="R41" s="115"/>
      <c r="U41" s="68"/>
    </row>
    <row r="42" spans="1:21" ht="15.75" customHeight="1" x14ac:dyDescent="0.2">
      <c r="A42" s="73" t="s">
        <v>230</v>
      </c>
      <c r="B42" s="21" t="str">
        <f t="shared" si="0"/>
        <v>Melanie and Me</v>
      </c>
      <c r="C42" t="str">
        <f t="shared" si="1"/>
        <v>Kids (check if you specifically want to be in the kids vendors area)</v>
      </c>
      <c r="D42" t="s">
        <v>1399</v>
      </c>
      <c r="E42" t="s">
        <v>1400</v>
      </c>
      <c r="F42" t="s">
        <v>672</v>
      </c>
      <c r="G42" t="s">
        <v>889</v>
      </c>
      <c r="H42" t="s">
        <v>94</v>
      </c>
      <c r="I42">
        <v>80207</v>
      </c>
      <c r="J42" s="68">
        <v>7203089414</v>
      </c>
      <c r="K42" t="s">
        <v>528</v>
      </c>
      <c r="L42" t="s">
        <v>1401</v>
      </c>
      <c r="M42" s="145" t="s">
        <v>1402</v>
      </c>
      <c r="N42" s="114">
        <v>43264</v>
      </c>
      <c r="P42" s="115">
        <v>150</v>
      </c>
      <c r="Q42" s="116" t="s">
        <v>80</v>
      </c>
      <c r="R42" s="115"/>
      <c r="U42" s="68"/>
    </row>
    <row r="43" spans="1:21" ht="15.75" customHeight="1" x14ac:dyDescent="0.2">
      <c r="A43" s="73" t="s">
        <v>239</v>
      </c>
      <c r="B43" s="21" t="str">
        <f t="shared" si="0"/>
        <v>Marcel Antoinette</v>
      </c>
      <c r="C43" t="str">
        <f t="shared" si="1"/>
        <v>Art &amp; Handmade</v>
      </c>
      <c r="D43" t="s">
        <v>1403</v>
      </c>
      <c r="E43" t="s">
        <v>1404</v>
      </c>
      <c r="F43" t="s">
        <v>1249</v>
      </c>
      <c r="G43" t="s">
        <v>1405</v>
      </c>
      <c r="H43" t="s">
        <v>189</v>
      </c>
      <c r="I43">
        <v>80249</v>
      </c>
      <c r="J43" s="68">
        <v>7209378625</v>
      </c>
      <c r="K43" t="s">
        <v>496</v>
      </c>
      <c r="L43" t="s">
        <v>135</v>
      </c>
      <c r="M43" s="145" t="s">
        <v>1406</v>
      </c>
      <c r="N43" s="114">
        <v>43262</v>
      </c>
      <c r="P43" s="115">
        <v>125</v>
      </c>
      <c r="Q43" s="116" t="s">
        <v>693</v>
      </c>
      <c r="R43" s="115"/>
      <c r="U43" s="68"/>
    </row>
    <row r="44" spans="1:21" ht="15.75" customHeight="1" x14ac:dyDescent="0.2">
      <c r="A44" s="73" t="s">
        <v>247</v>
      </c>
      <c r="B44" s="21" t="str">
        <f t="shared" si="0"/>
        <v>Trilogy Financial Services</v>
      </c>
      <c r="C44" t="str">
        <f t="shared" si="1"/>
        <v>Financial Planning</v>
      </c>
      <c r="D44" t="s">
        <v>1026</v>
      </c>
      <c r="E44" t="s">
        <v>1027</v>
      </c>
      <c r="F44" t="s">
        <v>1251</v>
      </c>
      <c r="G44" t="s">
        <v>1407</v>
      </c>
      <c r="H44" t="s">
        <v>94</v>
      </c>
      <c r="I44">
        <v>80206</v>
      </c>
      <c r="J44" s="68">
        <v>3033003323</v>
      </c>
      <c r="K44" t="s">
        <v>1030</v>
      </c>
      <c r="L44" t="s">
        <v>1408</v>
      </c>
      <c r="M44" s="145" t="s">
        <v>1409</v>
      </c>
      <c r="N44" s="114">
        <v>43293</v>
      </c>
      <c r="P44" s="115">
        <v>125</v>
      </c>
      <c r="Q44" s="116" t="s">
        <v>705</v>
      </c>
      <c r="R44" s="115"/>
      <c r="U44" s="68"/>
    </row>
    <row r="45" spans="1:21" ht="15.75" customHeight="1" x14ac:dyDescent="0.2">
      <c r="A45" s="73" t="s">
        <v>255</v>
      </c>
      <c r="B45" s="21" t="str">
        <f t="shared" si="0"/>
        <v>Your Castle Real Estate</v>
      </c>
      <c r="C45" t="str">
        <f t="shared" si="1"/>
        <v>Real Estate</v>
      </c>
      <c r="D45" t="s">
        <v>401</v>
      </c>
      <c r="E45" t="s">
        <v>402</v>
      </c>
      <c r="F45" t="s">
        <v>1410</v>
      </c>
      <c r="G45" t="s">
        <v>404</v>
      </c>
      <c r="H45" t="s">
        <v>405</v>
      </c>
      <c r="I45">
        <v>80228</v>
      </c>
      <c r="J45" s="68">
        <v>3037048383</v>
      </c>
      <c r="K45" t="s">
        <v>1411</v>
      </c>
      <c r="L45" t="s">
        <v>1412</v>
      </c>
      <c r="M45" s="145" t="s">
        <v>1413</v>
      </c>
      <c r="N45" s="114">
        <v>43264</v>
      </c>
      <c r="P45" s="115">
        <v>125</v>
      </c>
      <c r="Q45" s="116" t="s">
        <v>693</v>
      </c>
      <c r="R45" s="115"/>
      <c r="U45" s="68"/>
    </row>
    <row r="46" spans="1:21" ht="15.75" customHeight="1" x14ac:dyDescent="0.2">
      <c r="A46" s="73" t="s">
        <v>256</v>
      </c>
      <c r="B46" s="21" t="str">
        <f t="shared" si="0"/>
        <v>Zone Healing Center</v>
      </c>
      <c r="C46" t="str">
        <f t="shared" si="1"/>
        <v>Health &amp; Fitness</v>
      </c>
      <c r="D46" t="s">
        <v>1414</v>
      </c>
      <c r="E46" t="s">
        <v>1415</v>
      </c>
      <c r="F46" t="s">
        <v>1254</v>
      </c>
      <c r="G46" t="s">
        <v>1416</v>
      </c>
      <c r="H46" t="s">
        <v>94</v>
      </c>
      <c r="I46">
        <v>80209</v>
      </c>
      <c r="J46" s="68">
        <v>3033991977</v>
      </c>
      <c r="L46" t="s">
        <v>291</v>
      </c>
      <c r="M46" s="145" t="s">
        <v>1417</v>
      </c>
      <c r="N46" s="114">
        <v>43270</v>
      </c>
      <c r="P46" s="115">
        <v>125</v>
      </c>
      <c r="Q46" s="116" t="s">
        <v>693</v>
      </c>
      <c r="R46" s="115"/>
      <c r="U46" s="68"/>
    </row>
    <row r="47" spans="1:21" ht="15.75" customHeight="1" x14ac:dyDescent="0.2">
      <c r="A47" s="73" t="s">
        <v>265</v>
      </c>
      <c r="B47" s="21" t="str">
        <f t="shared" si="0"/>
        <v>Jenny's Jewels</v>
      </c>
      <c r="C47" t="str">
        <f t="shared" si="1"/>
        <v>Art &amp; Handmade</v>
      </c>
      <c r="D47" t="s">
        <v>1418</v>
      </c>
      <c r="E47" t="s">
        <v>1419</v>
      </c>
      <c r="F47" t="s">
        <v>1256</v>
      </c>
      <c r="G47" t="s">
        <v>1420</v>
      </c>
      <c r="H47" t="s">
        <v>94</v>
      </c>
      <c r="I47">
        <v>80220</v>
      </c>
      <c r="J47" s="68">
        <v>3033335322</v>
      </c>
      <c r="K47" t="s">
        <v>1421</v>
      </c>
      <c r="L47" t="s">
        <v>135</v>
      </c>
      <c r="M47" s="145" t="s">
        <v>1422</v>
      </c>
      <c r="N47" s="114">
        <v>43293</v>
      </c>
      <c r="P47" s="115">
        <v>125</v>
      </c>
      <c r="Q47" s="116" t="s">
        <v>80</v>
      </c>
      <c r="R47" s="115"/>
      <c r="U47" s="68"/>
    </row>
    <row r="48" spans="1:21" ht="15.75" customHeight="1" x14ac:dyDescent="0.2">
      <c r="A48" s="73" t="s">
        <v>273</v>
      </c>
      <c r="B48" s="21" t="str">
        <f t="shared" si="0"/>
        <v>Mile High Dachshunds Rescue, Inc.</v>
      </c>
      <c r="C48" t="str">
        <f t="shared" si="1"/>
        <v>Non-profit</v>
      </c>
      <c r="D48" t="s">
        <v>1423</v>
      </c>
      <c r="E48" t="s">
        <v>867</v>
      </c>
      <c r="F48" t="s">
        <v>871</v>
      </c>
      <c r="G48" t="s">
        <v>1424</v>
      </c>
      <c r="H48" t="s">
        <v>1425</v>
      </c>
      <c r="I48">
        <v>80111</v>
      </c>
      <c r="J48" s="68">
        <v>3039412624</v>
      </c>
      <c r="K48" t="s">
        <v>1426</v>
      </c>
      <c r="L48" t="s">
        <v>1322</v>
      </c>
      <c r="M48" s="145" t="s">
        <v>1427</v>
      </c>
      <c r="N48" s="114">
        <v>43264</v>
      </c>
      <c r="P48" s="115">
        <v>50</v>
      </c>
      <c r="Q48" s="116" t="s">
        <v>693</v>
      </c>
      <c r="R48" s="115"/>
      <c r="U48" s="68"/>
    </row>
    <row r="49" spans="1:21" ht="15.75" customHeight="1" x14ac:dyDescent="0.2">
      <c r="A49" s="73" t="s">
        <v>276</v>
      </c>
      <c r="B49" s="21" t="str">
        <f t="shared" si="0"/>
        <v>P.E.O. Chapter CK</v>
      </c>
      <c r="C49" t="str">
        <f t="shared" si="1"/>
        <v>Non-profit</v>
      </c>
      <c r="D49" t="s">
        <v>257</v>
      </c>
      <c r="E49" t="s">
        <v>1428</v>
      </c>
      <c r="F49" t="s">
        <v>1258</v>
      </c>
      <c r="G49" t="s">
        <v>882</v>
      </c>
      <c r="H49" t="s">
        <v>94</v>
      </c>
      <c r="I49">
        <v>80207</v>
      </c>
      <c r="J49" s="68">
        <v>3033550653</v>
      </c>
      <c r="K49" t="s">
        <v>1429</v>
      </c>
      <c r="L49" t="s">
        <v>1322</v>
      </c>
      <c r="M49" s="145" t="s">
        <v>1430</v>
      </c>
      <c r="N49" s="114">
        <v>43264</v>
      </c>
      <c r="P49" s="115">
        <v>50</v>
      </c>
      <c r="Q49" s="116" t="s">
        <v>693</v>
      </c>
      <c r="R49" s="115"/>
      <c r="U49" s="68"/>
    </row>
    <row r="50" spans="1:21" ht="15.75" customHeight="1" x14ac:dyDescent="0.2">
      <c r="A50" s="73" t="s">
        <v>286</v>
      </c>
      <c r="B50" s="21" t="str">
        <f t="shared" si="0"/>
        <v>Nature Studio</v>
      </c>
      <c r="C50" t="str">
        <f t="shared" si="1"/>
        <v>Art &amp; Handmade</v>
      </c>
      <c r="D50" t="s">
        <v>1431</v>
      </c>
      <c r="E50" t="s">
        <v>1432</v>
      </c>
      <c r="F50" t="s">
        <v>1259</v>
      </c>
      <c r="G50" t="s">
        <v>1433</v>
      </c>
      <c r="H50" t="s">
        <v>94</v>
      </c>
      <c r="I50">
        <v>80222</v>
      </c>
      <c r="J50" s="68">
        <v>3039058679</v>
      </c>
      <c r="K50" t="s">
        <v>1434</v>
      </c>
      <c r="L50" t="s">
        <v>135</v>
      </c>
      <c r="M50" s="145" t="s">
        <v>1435</v>
      </c>
      <c r="N50" s="114">
        <v>43265</v>
      </c>
      <c r="P50" s="115">
        <v>125</v>
      </c>
      <c r="Q50" s="116" t="s">
        <v>80</v>
      </c>
      <c r="R50" s="115"/>
      <c r="U50" s="68"/>
    </row>
    <row r="51" spans="1:21" ht="15.75" customHeight="1" x14ac:dyDescent="0.2">
      <c r="A51" s="73" t="s">
        <v>294</v>
      </c>
      <c r="B51" s="21" t="str">
        <f t="shared" si="0"/>
        <v>Unity on the Avenue Spiritual Center</v>
      </c>
      <c r="C51" t="str">
        <f t="shared" si="1"/>
        <v>Non-profit</v>
      </c>
      <c r="D51" t="s">
        <v>414</v>
      </c>
      <c r="E51" t="s">
        <v>910</v>
      </c>
      <c r="F51" t="s">
        <v>418</v>
      </c>
      <c r="G51" t="s">
        <v>1436</v>
      </c>
      <c r="H51" t="s">
        <v>94</v>
      </c>
      <c r="I51">
        <v>80220</v>
      </c>
      <c r="J51" s="68">
        <v>3033223901</v>
      </c>
      <c r="K51" t="s">
        <v>913</v>
      </c>
      <c r="L51" t="s">
        <v>1322</v>
      </c>
      <c r="M51" s="145" t="s">
        <v>1437</v>
      </c>
      <c r="N51" s="114">
        <v>43264</v>
      </c>
      <c r="P51" s="115">
        <v>50</v>
      </c>
      <c r="Q51" s="116" t="s">
        <v>80</v>
      </c>
      <c r="R51" s="115"/>
      <c r="U51" s="68"/>
    </row>
    <row r="52" spans="1:21" ht="15.75" customHeight="1" x14ac:dyDescent="0.2">
      <c r="A52" s="73" t="s">
        <v>301</v>
      </c>
      <c r="B52" s="21" t="str">
        <f t="shared" si="0"/>
        <v>Denver Woodworker, LLC</v>
      </c>
      <c r="C52" t="str">
        <f t="shared" si="1"/>
        <v>Art &amp; Handmade</v>
      </c>
      <c r="D52" t="s">
        <v>186</v>
      </c>
      <c r="E52" t="s">
        <v>187</v>
      </c>
      <c r="F52" t="s">
        <v>1438</v>
      </c>
      <c r="G52" t="s">
        <v>1439</v>
      </c>
      <c r="H52" t="s">
        <v>94</v>
      </c>
      <c r="I52">
        <v>80207</v>
      </c>
      <c r="J52" s="68">
        <v>4044332707</v>
      </c>
      <c r="K52" t="s">
        <v>190</v>
      </c>
      <c r="L52" t="s">
        <v>135</v>
      </c>
      <c r="M52" s="145" t="s">
        <v>1440</v>
      </c>
      <c r="N52" s="114">
        <v>43262</v>
      </c>
      <c r="P52" s="115">
        <v>150</v>
      </c>
      <c r="Q52" s="116" t="s">
        <v>693</v>
      </c>
      <c r="R52" s="115"/>
      <c r="U52" s="68"/>
    </row>
    <row r="53" spans="1:21" ht="15.75" customHeight="1" x14ac:dyDescent="0.2">
      <c r="A53" s="73" t="s">
        <v>307</v>
      </c>
      <c r="B53" s="21" t="str">
        <f t="shared" si="0"/>
        <v>Champion Windows, Sunrooms and Home Exteriors</v>
      </c>
      <c r="C53" t="str">
        <f t="shared" si="1"/>
        <v>Home &amp; Garden</v>
      </c>
      <c r="D53" t="s">
        <v>1441</v>
      </c>
      <c r="E53" t="s">
        <v>1442</v>
      </c>
      <c r="F53" t="s">
        <v>1443</v>
      </c>
      <c r="G53" t="s">
        <v>1444</v>
      </c>
      <c r="H53" t="s">
        <v>94</v>
      </c>
      <c r="I53">
        <v>80238</v>
      </c>
      <c r="J53" s="68">
        <v>7203695138</v>
      </c>
      <c r="K53" t="s">
        <v>1445</v>
      </c>
      <c r="L53" t="s">
        <v>170</v>
      </c>
      <c r="M53" s="145" t="s">
        <v>1446</v>
      </c>
      <c r="N53" s="114">
        <v>43264</v>
      </c>
      <c r="P53" s="115">
        <v>150</v>
      </c>
      <c r="Q53" s="116" t="s">
        <v>80</v>
      </c>
      <c r="R53" s="115"/>
      <c r="U53" s="68"/>
    </row>
    <row r="54" spans="1:21" ht="15.75" customHeight="1" x14ac:dyDescent="0.2">
      <c r="A54" s="73" t="s">
        <v>317</v>
      </c>
      <c r="B54" s="21" t="str">
        <f t="shared" si="0"/>
        <v>Adolesco Youth Exchange</v>
      </c>
      <c r="C54" t="str">
        <f t="shared" si="1"/>
        <v>Non-profit</v>
      </c>
      <c r="D54" t="s">
        <v>1447</v>
      </c>
      <c r="E54" t="s">
        <v>1448</v>
      </c>
      <c r="F54" t="s">
        <v>1449</v>
      </c>
      <c r="G54" t="s">
        <v>1450</v>
      </c>
      <c r="H54" t="s">
        <v>94</v>
      </c>
      <c r="I54">
        <v>80203</v>
      </c>
      <c r="J54" s="68">
        <v>3039134845</v>
      </c>
      <c r="K54" t="s">
        <v>1451</v>
      </c>
      <c r="L54" t="s">
        <v>1322</v>
      </c>
      <c r="M54" s="145" t="s">
        <v>1452</v>
      </c>
      <c r="N54" s="114">
        <v>43264</v>
      </c>
      <c r="P54" s="115">
        <v>50</v>
      </c>
      <c r="Q54" s="116" t="s">
        <v>693</v>
      </c>
      <c r="R54" s="115"/>
      <c r="U54" s="68"/>
    </row>
    <row r="55" spans="1:21" ht="15.75" customHeight="1" x14ac:dyDescent="0.2">
      <c r="A55" s="73" t="s">
        <v>318</v>
      </c>
      <c r="B55" s="21" t="str">
        <f t="shared" si="0"/>
        <v>Scott Beall Fit</v>
      </c>
      <c r="C55" t="str">
        <f t="shared" si="1"/>
        <v>Health &amp; Fitness</v>
      </c>
      <c r="D55" t="s">
        <v>964</v>
      </c>
      <c r="E55" t="s">
        <v>557</v>
      </c>
      <c r="F55" t="s">
        <v>555</v>
      </c>
      <c r="G55" t="s">
        <v>1453</v>
      </c>
      <c r="H55" t="s">
        <v>94</v>
      </c>
      <c r="I55">
        <v>80207</v>
      </c>
      <c r="J55" s="68">
        <v>6146383382</v>
      </c>
      <c r="K55" t="s">
        <v>967</v>
      </c>
      <c r="L55" t="s">
        <v>291</v>
      </c>
      <c r="M55" s="145" t="s">
        <v>1454</v>
      </c>
      <c r="N55" s="114">
        <v>43284</v>
      </c>
      <c r="P55" s="115">
        <v>125</v>
      </c>
      <c r="Q55" s="116" t="s">
        <v>80</v>
      </c>
      <c r="R55" s="115"/>
      <c r="U55" s="68"/>
    </row>
    <row r="56" spans="1:21" ht="15.75" customHeight="1" x14ac:dyDescent="0.2">
      <c r="A56" s="73" t="s">
        <v>325</v>
      </c>
      <c r="B56" s="21" t="s">
        <v>633</v>
      </c>
      <c r="C56" t="str">
        <f t="shared" si="1"/>
        <v>Health &amp; Fitness</v>
      </c>
      <c r="D56" t="s">
        <v>1455</v>
      </c>
      <c r="E56" t="s">
        <v>1456</v>
      </c>
      <c r="F56" t="s">
        <v>1457</v>
      </c>
      <c r="G56" t="s">
        <v>1458</v>
      </c>
      <c r="H56" t="s">
        <v>94</v>
      </c>
      <c r="I56">
        <v>80222</v>
      </c>
      <c r="J56" s="68">
        <v>7208856795</v>
      </c>
      <c r="K56" t="s">
        <v>1459</v>
      </c>
      <c r="L56" t="s">
        <v>291</v>
      </c>
      <c r="M56" s="145" t="s">
        <v>1460</v>
      </c>
      <c r="N56" s="114">
        <v>43264</v>
      </c>
      <c r="P56" s="115">
        <v>125</v>
      </c>
      <c r="Q56" s="116" t="s">
        <v>705</v>
      </c>
      <c r="R56" s="115"/>
      <c r="U56" s="68"/>
    </row>
    <row r="57" spans="1:21" ht="15.75" customHeight="1" x14ac:dyDescent="0.2">
      <c r="A57" s="73" t="s">
        <v>333</v>
      </c>
      <c r="B57" s="21" t="str">
        <f t="shared" ref="B57:B98" si="2">F57</f>
        <v>Valor Roof &amp; Solar / Solar Side Up</v>
      </c>
      <c r="C57" t="str">
        <f t="shared" si="1"/>
        <v>Home Services (Roof &amp; Solar)</v>
      </c>
      <c r="D57" t="s">
        <v>1461</v>
      </c>
      <c r="E57" t="s">
        <v>1462</v>
      </c>
      <c r="F57" t="s">
        <v>1463</v>
      </c>
      <c r="G57" t="s">
        <v>1464</v>
      </c>
      <c r="H57" t="s">
        <v>1022</v>
      </c>
      <c r="I57">
        <v>80228</v>
      </c>
      <c r="J57" s="68">
        <v>3035967656</v>
      </c>
      <c r="K57" t="s">
        <v>1465</v>
      </c>
      <c r="L57" t="s">
        <v>1466</v>
      </c>
      <c r="M57" s="145" t="s">
        <v>1467</v>
      </c>
      <c r="N57" s="114">
        <v>43299</v>
      </c>
      <c r="P57" s="115">
        <v>225</v>
      </c>
      <c r="Q57" s="116" t="s">
        <v>80</v>
      </c>
      <c r="R57" s="115"/>
      <c r="U57" s="68"/>
    </row>
    <row r="58" spans="1:21" ht="15.75" customHeight="1" x14ac:dyDescent="0.2">
      <c r="A58" s="73" t="s">
        <v>341</v>
      </c>
      <c r="B58" s="21" t="str">
        <f t="shared" si="2"/>
        <v>Valor Roof &amp; Solar / Solar Side Up</v>
      </c>
      <c r="C58" t="str">
        <f t="shared" si="1"/>
        <v>Home Services (Roof &amp; Solar)</v>
      </c>
      <c r="D58" t="s">
        <v>1461</v>
      </c>
      <c r="E58" t="s">
        <v>1462</v>
      </c>
      <c r="F58" t="s">
        <v>1463</v>
      </c>
      <c r="G58" t="s">
        <v>1464</v>
      </c>
      <c r="H58" t="s">
        <v>1022</v>
      </c>
      <c r="I58">
        <v>80228</v>
      </c>
      <c r="J58" s="68">
        <v>3035967656</v>
      </c>
      <c r="K58" t="s">
        <v>1465</v>
      </c>
      <c r="L58" t="s">
        <v>1466</v>
      </c>
      <c r="M58" s="145" t="s">
        <v>1467</v>
      </c>
      <c r="N58" s="114">
        <v>43299</v>
      </c>
      <c r="P58" s="115" t="s">
        <v>1279</v>
      </c>
      <c r="Q58" s="116" t="s">
        <v>80</v>
      </c>
      <c r="R58" s="115"/>
      <c r="U58" s="68"/>
    </row>
    <row r="59" spans="1:21" ht="15.75" customHeight="1" x14ac:dyDescent="0.2">
      <c r="A59" s="73" t="s">
        <v>349</v>
      </c>
      <c r="B59" s="21" t="str">
        <f t="shared" si="2"/>
        <v>Birth Center of Denver at Saint Joseph Hospital</v>
      </c>
      <c r="C59" s="180" t="str">
        <f t="shared" si="1"/>
        <v>Health &amp; Fitness</v>
      </c>
      <c r="D59" t="s">
        <v>1468</v>
      </c>
      <c r="E59" t="s">
        <v>993</v>
      </c>
      <c r="F59" t="s">
        <v>1469</v>
      </c>
      <c r="G59" t="s">
        <v>1470</v>
      </c>
      <c r="H59" t="s">
        <v>94</v>
      </c>
      <c r="I59">
        <v>80218</v>
      </c>
      <c r="J59" s="68">
        <v>3038122363</v>
      </c>
      <c r="K59" t="s">
        <v>1471</v>
      </c>
      <c r="L59" t="s">
        <v>291</v>
      </c>
      <c r="M59" s="145" t="s">
        <v>1472</v>
      </c>
      <c r="N59" s="114">
        <v>43299</v>
      </c>
      <c r="P59" s="115">
        <v>575</v>
      </c>
      <c r="Q59" s="116" t="s">
        <v>705</v>
      </c>
      <c r="R59" s="115"/>
      <c r="U59" s="68"/>
    </row>
    <row r="60" spans="1:21" ht="15.75" customHeight="1" x14ac:dyDescent="0.2">
      <c r="A60" s="73" t="s">
        <v>350</v>
      </c>
      <c r="B60" s="21" t="str">
        <f t="shared" si="2"/>
        <v>Birth Center of Denver at Saint Joseph Hospital</v>
      </c>
      <c r="C60" s="180" t="str">
        <f t="shared" si="1"/>
        <v>Health &amp; Fitness</v>
      </c>
      <c r="D60" t="s">
        <v>1468</v>
      </c>
      <c r="E60" t="s">
        <v>993</v>
      </c>
      <c r="F60" t="s">
        <v>1469</v>
      </c>
      <c r="G60" t="s">
        <v>1470</v>
      </c>
      <c r="H60" t="s">
        <v>94</v>
      </c>
      <c r="I60">
        <v>80218</v>
      </c>
      <c r="J60" s="68">
        <v>3038122363</v>
      </c>
      <c r="K60" t="s">
        <v>1471</v>
      </c>
      <c r="L60" t="s">
        <v>291</v>
      </c>
      <c r="M60" s="145" t="s">
        <v>1472</v>
      </c>
      <c r="N60" s="114">
        <v>43299</v>
      </c>
      <c r="P60" s="115" t="s">
        <v>1279</v>
      </c>
      <c r="Q60" s="116" t="s">
        <v>705</v>
      </c>
      <c r="R60" s="115"/>
      <c r="U60" s="68"/>
    </row>
    <row r="61" spans="1:21" ht="15.75" customHeight="1" x14ac:dyDescent="0.2">
      <c r="A61" s="73" t="s">
        <v>351</v>
      </c>
      <c r="B61" s="21" t="str">
        <f t="shared" si="2"/>
        <v>Montessori Children's House of Denver</v>
      </c>
      <c r="C61" t="str">
        <f t="shared" si="1"/>
        <v>School</v>
      </c>
      <c r="D61" t="s">
        <v>957</v>
      </c>
      <c r="E61" t="s">
        <v>958</v>
      </c>
      <c r="F61" t="s">
        <v>653</v>
      </c>
      <c r="G61" t="s">
        <v>959</v>
      </c>
      <c r="H61" t="s">
        <v>94</v>
      </c>
      <c r="I61">
        <v>80220</v>
      </c>
      <c r="J61" s="68">
        <v>3033228324</v>
      </c>
      <c r="K61" t="s">
        <v>960</v>
      </c>
      <c r="L61" t="s">
        <v>1473</v>
      </c>
      <c r="M61" s="145" t="s">
        <v>1474</v>
      </c>
      <c r="N61" s="114">
        <v>43264</v>
      </c>
      <c r="P61" s="115">
        <v>175</v>
      </c>
      <c r="Q61" s="116" t="s">
        <v>693</v>
      </c>
      <c r="R61" s="115" t="s">
        <v>1316</v>
      </c>
      <c r="U61" s="68"/>
    </row>
    <row r="62" spans="1:21" ht="15.75" customHeight="1" x14ac:dyDescent="0.2">
      <c r="A62" s="73" t="s">
        <v>358</v>
      </c>
      <c r="B62" s="21" t="str">
        <f t="shared" si="2"/>
        <v>de NISE dress art</v>
      </c>
      <c r="C62" t="str">
        <f t="shared" si="1"/>
        <v>Apparel</v>
      </c>
      <c r="D62" t="s">
        <v>1475</v>
      </c>
      <c r="E62" t="s">
        <v>1139</v>
      </c>
      <c r="F62" t="s">
        <v>1476</v>
      </c>
      <c r="G62" t="s">
        <v>1477</v>
      </c>
      <c r="H62" t="s">
        <v>843</v>
      </c>
      <c r="I62">
        <v>80401</v>
      </c>
      <c r="J62" s="68">
        <v>4035799779</v>
      </c>
      <c r="K62" t="s">
        <v>1478</v>
      </c>
      <c r="L62" t="s">
        <v>1141</v>
      </c>
      <c r="M62" s="145" t="s">
        <v>1479</v>
      </c>
      <c r="N62" s="114">
        <v>43264</v>
      </c>
      <c r="P62" s="115">
        <v>150</v>
      </c>
      <c r="Q62" s="116" t="s">
        <v>693</v>
      </c>
      <c r="R62" s="115"/>
      <c r="U62" s="68"/>
    </row>
    <row r="63" spans="1:21" ht="15.75" customHeight="1" x14ac:dyDescent="0.2">
      <c r="A63" s="73" t="s">
        <v>359</v>
      </c>
      <c r="B63" s="21" t="str">
        <f t="shared" si="2"/>
        <v>LuLaRoe Krista Bowen</v>
      </c>
      <c r="C63" t="str">
        <f t="shared" si="1"/>
        <v>Apparel</v>
      </c>
      <c r="D63" t="s">
        <v>1480</v>
      </c>
      <c r="E63" t="s">
        <v>1481</v>
      </c>
      <c r="F63" t="s">
        <v>1482</v>
      </c>
      <c r="G63" t="s">
        <v>1483</v>
      </c>
      <c r="H63" t="s">
        <v>1484</v>
      </c>
      <c r="I63">
        <v>80241</v>
      </c>
      <c r="J63" s="68">
        <v>3034379762</v>
      </c>
      <c r="K63" t="s">
        <v>1485</v>
      </c>
      <c r="L63" t="s">
        <v>1141</v>
      </c>
      <c r="M63" s="145" t="s">
        <v>1486</v>
      </c>
      <c r="N63" s="114">
        <v>43262</v>
      </c>
      <c r="P63" s="115">
        <v>150</v>
      </c>
      <c r="Q63" s="116" t="s">
        <v>693</v>
      </c>
      <c r="R63" s="115"/>
      <c r="U63" s="68"/>
    </row>
    <row r="64" spans="1:21" ht="15.75" customHeight="1" x14ac:dyDescent="0.2">
      <c r="A64" s="73" t="s">
        <v>368</v>
      </c>
      <c r="B64" s="21" t="str">
        <f t="shared" si="2"/>
        <v>A Little Help</v>
      </c>
      <c r="C64" t="str">
        <f t="shared" si="1"/>
        <v>Non-profit</v>
      </c>
      <c r="D64" t="s">
        <v>1487</v>
      </c>
      <c r="E64" t="s">
        <v>1488</v>
      </c>
      <c r="F64" t="s">
        <v>613</v>
      </c>
      <c r="G64" t="s">
        <v>1489</v>
      </c>
      <c r="H64" t="s">
        <v>94</v>
      </c>
      <c r="I64">
        <v>80222</v>
      </c>
      <c r="J64" s="68">
        <v>7202429032</v>
      </c>
      <c r="K64" t="s">
        <v>686</v>
      </c>
      <c r="L64" t="s">
        <v>1322</v>
      </c>
      <c r="M64" s="145" t="s">
        <v>1490</v>
      </c>
      <c r="N64" s="114">
        <v>43264</v>
      </c>
      <c r="P64" s="115">
        <v>50</v>
      </c>
      <c r="Q64" s="116" t="s">
        <v>693</v>
      </c>
      <c r="R64" s="115"/>
      <c r="U64" s="68"/>
    </row>
    <row r="65" spans="1:21" ht="15.75" customHeight="1" x14ac:dyDescent="0.2">
      <c r="A65" s="73" t="s">
        <v>369</v>
      </c>
      <c r="B65" s="21" t="str">
        <f t="shared" si="2"/>
        <v>Stylish Sparrow</v>
      </c>
      <c r="C65" t="str">
        <f t="shared" si="1"/>
        <v>Apparel</v>
      </c>
      <c r="D65" t="s">
        <v>1491</v>
      </c>
      <c r="E65" t="s">
        <v>1492</v>
      </c>
      <c r="F65" t="s">
        <v>1244</v>
      </c>
      <c r="G65" t="s">
        <v>1493</v>
      </c>
      <c r="H65" t="s">
        <v>94</v>
      </c>
      <c r="I65">
        <v>80205</v>
      </c>
      <c r="J65" s="68">
        <v>3039071101</v>
      </c>
      <c r="K65" t="s">
        <v>1494</v>
      </c>
      <c r="L65" t="s">
        <v>1141</v>
      </c>
      <c r="M65" s="145" t="s">
        <v>1495</v>
      </c>
      <c r="N65" s="114">
        <v>43297</v>
      </c>
      <c r="P65" s="115">
        <v>150</v>
      </c>
      <c r="Q65" s="116" t="s">
        <v>693</v>
      </c>
      <c r="R65" s="115"/>
      <c r="U65" s="68"/>
    </row>
    <row r="66" spans="1:21" ht="15.75" customHeight="1" x14ac:dyDescent="0.2">
      <c r="A66" s="73" t="s">
        <v>370</v>
      </c>
      <c r="B66" s="21" t="str">
        <f t="shared" si="2"/>
        <v>Natalie's Orchid Island Juice Co</v>
      </c>
      <c r="C66" t="str">
        <f t="shared" si="1"/>
        <v>Food Vendor</v>
      </c>
      <c r="D66" t="s">
        <v>970</v>
      </c>
      <c r="E66" t="s">
        <v>1496</v>
      </c>
      <c r="F66" t="s">
        <v>1497</v>
      </c>
      <c r="G66" t="s">
        <v>1498</v>
      </c>
      <c r="H66" t="s">
        <v>1499</v>
      </c>
      <c r="I66">
        <v>34950</v>
      </c>
      <c r="J66" s="68">
        <v>3035875299</v>
      </c>
      <c r="K66" t="s">
        <v>1500</v>
      </c>
      <c r="L66" t="s">
        <v>346</v>
      </c>
      <c r="M66" s="145" t="s">
        <v>1501</v>
      </c>
      <c r="N66" s="114">
        <v>43327</v>
      </c>
      <c r="P66" s="166" t="s">
        <v>1324</v>
      </c>
      <c r="Q66" s="116" t="s">
        <v>693</v>
      </c>
      <c r="R66" s="115"/>
      <c r="U66" s="68"/>
    </row>
    <row r="67" spans="1:21" ht="15.75" customHeight="1" x14ac:dyDescent="0.2">
      <c r="A67" s="73" t="s">
        <v>371</v>
      </c>
      <c r="B67" s="21" t="str">
        <f t="shared" si="2"/>
        <v>Roesink</v>
      </c>
      <c r="C67" t="str">
        <f t="shared" si="1"/>
        <v>Education</v>
      </c>
      <c r="D67" t="s">
        <v>1502</v>
      </c>
      <c r="E67" t="s">
        <v>1503</v>
      </c>
      <c r="F67" t="s">
        <v>1241</v>
      </c>
      <c r="G67" t="s">
        <v>1504</v>
      </c>
      <c r="H67" t="s">
        <v>94</v>
      </c>
      <c r="I67">
        <v>80220</v>
      </c>
      <c r="J67" s="68">
        <v>3033227296</v>
      </c>
      <c r="K67" t="s">
        <v>1505</v>
      </c>
      <c r="L67" t="s">
        <v>961</v>
      </c>
      <c r="M67" s="145" t="s">
        <v>1506</v>
      </c>
      <c r="N67" s="114">
        <v>43326</v>
      </c>
      <c r="P67" s="115">
        <v>50</v>
      </c>
      <c r="Q67" s="116" t="s">
        <v>693</v>
      </c>
      <c r="R67" s="115"/>
      <c r="U67" s="68"/>
    </row>
    <row r="68" spans="1:21" ht="15.75" customHeight="1" x14ac:dyDescent="0.2">
      <c r="A68" s="73" t="s">
        <v>372</v>
      </c>
      <c r="B68" s="21" t="str">
        <f t="shared" si="2"/>
        <v>Passanante's Home Food Services</v>
      </c>
      <c r="C68" t="str">
        <f t="shared" si="1"/>
        <v>Health &amp; Fitness</v>
      </c>
      <c r="D68" t="s">
        <v>896</v>
      </c>
      <c r="E68" t="s">
        <v>897</v>
      </c>
      <c r="F68" t="s">
        <v>1239</v>
      </c>
      <c r="G68" t="s">
        <v>1507</v>
      </c>
      <c r="H68" t="s">
        <v>900</v>
      </c>
      <c r="I68">
        <v>19007</v>
      </c>
      <c r="J68" s="68">
        <v>4434158310</v>
      </c>
      <c r="L68" t="s">
        <v>291</v>
      </c>
      <c r="M68" s="145" t="s">
        <v>1508</v>
      </c>
      <c r="N68" s="114">
        <v>43342</v>
      </c>
      <c r="P68" s="115">
        <v>150</v>
      </c>
      <c r="Q68" s="116" t="s">
        <v>705</v>
      </c>
      <c r="R68" s="115"/>
      <c r="U68" s="68"/>
    </row>
    <row r="69" spans="1:21" ht="15.75" customHeight="1" x14ac:dyDescent="0.2">
      <c r="A69" s="55" t="s">
        <v>373</v>
      </c>
      <c r="B69" s="21" t="str">
        <f t="shared" si="2"/>
        <v>Urban Threads</v>
      </c>
      <c r="C69" t="str">
        <f t="shared" si="1"/>
        <v>Apparel &amp; Accessories</v>
      </c>
      <c r="D69" t="s">
        <v>1509</v>
      </c>
      <c r="E69" t="s">
        <v>1510</v>
      </c>
      <c r="F69" t="s">
        <v>1238</v>
      </c>
      <c r="G69" t="s">
        <v>1511</v>
      </c>
      <c r="H69" t="s">
        <v>113</v>
      </c>
      <c r="I69">
        <v>80016</v>
      </c>
      <c r="J69" s="68">
        <v>6094448697</v>
      </c>
      <c r="K69" t="s">
        <v>1512</v>
      </c>
      <c r="L69" t="s">
        <v>283</v>
      </c>
      <c r="M69" s="145" t="s">
        <v>1513</v>
      </c>
      <c r="N69" s="114">
        <v>43355</v>
      </c>
      <c r="P69" s="115">
        <v>150</v>
      </c>
      <c r="Q69" s="229" t="s">
        <v>1514</v>
      </c>
      <c r="R69" s="115"/>
      <c r="U69" s="68"/>
    </row>
    <row r="70" spans="1:21" ht="15.75" customHeight="1" x14ac:dyDescent="0.2">
      <c r="A70" s="73" t="s">
        <v>374</v>
      </c>
      <c r="B70" s="21" t="str">
        <f t="shared" si="2"/>
        <v>MONAT</v>
      </c>
      <c r="C70" t="str">
        <f t="shared" si="1"/>
        <v>Other Services</v>
      </c>
      <c r="D70" t="s">
        <v>1515</v>
      </c>
      <c r="E70" t="s">
        <v>1516</v>
      </c>
      <c r="F70" t="s">
        <v>1236</v>
      </c>
      <c r="G70" t="s">
        <v>1517</v>
      </c>
      <c r="H70" t="s">
        <v>1518</v>
      </c>
      <c r="I70">
        <v>80525</v>
      </c>
      <c r="J70" s="68">
        <v>3076701783</v>
      </c>
      <c r="L70" t="s">
        <v>104</v>
      </c>
      <c r="M70" s="145" t="s">
        <v>1519</v>
      </c>
      <c r="N70" s="114">
        <v>43335</v>
      </c>
      <c r="P70" s="115">
        <v>150</v>
      </c>
      <c r="Q70" s="116" t="s">
        <v>705</v>
      </c>
      <c r="R70" s="115"/>
      <c r="U70" s="68"/>
    </row>
    <row r="71" spans="1:21" ht="15.75" customHeight="1" x14ac:dyDescent="0.2">
      <c r="A71" s="73" t="s">
        <v>375</v>
      </c>
      <c r="B71" s="21" t="str">
        <f t="shared" si="2"/>
        <v>Too Gems LLC</v>
      </c>
      <c r="C71" t="str">
        <f t="shared" si="1"/>
        <v>Art &amp; Handmade</v>
      </c>
      <c r="D71" t="s">
        <v>551</v>
      </c>
      <c r="E71" t="s">
        <v>361</v>
      </c>
      <c r="F71" t="s">
        <v>1520</v>
      </c>
      <c r="G71" t="s">
        <v>362</v>
      </c>
      <c r="H71" t="s">
        <v>363</v>
      </c>
      <c r="I71">
        <v>80121</v>
      </c>
      <c r="J71" s="68">
        <v>7203128680</v>
      </c>
      <c r="K71" t="s">
        <v>1521</v>
      </c>
      <c r="L71" t="s">
        <v>135</v>
      </c>
      <c r="M71" s="145" t="s">
        <v>1361</v>
      </c>
      <c r="N71" s="185">
        <v>43262</v>
      </c>
      <c r="P71" s="115">
        <v>125</v>
      </c>
      <c r="Q71" s="116" t="s">
        <v>693</v>
      </c>
      <c r="R71" s="115"/>
      <c r="U71" s="68"/>
    </row>
    <row r="72" spans="1:21" ht="15.75" customHeight="1" x14ac:dyDescent="0.2">
      <c r="A72" s="73" t="s">
        <v>376</v>
      </c>
      <c r="B72" s="21" t="str">
        <f t="shared" si="2"/>
        <v xml:space="preserve">Nestman Orthodontics </v>
      </c>
      <c r="C72" s="180" t="str">
        <f t="shared" si="1"/>
        <v>Health &amp; Fitness</v>
      </c>
      <c r="D72" t="s">
        <v>1522</v>
      </c>
      <c r="E72" t="s">
        <v>320</v>
      </c>
      <c r="F72" t="s">
        <v>1523</v>
      </c>
      <c r="G72" t="s">
        <v>321</v>
      </c>
      <c r="H72" t="s">
        <v>477</v>
      </c>
      <c r="I72">
        <v>80207</v>
      </c>
      <c r="J72" s="68">
        <v>7207359800</v>
      </c>
      <c r="K72" t="s">
        <v>1524</v>
      </c>
      <c r="L72" t="s">
        <v>291</v>
      </c>
      <c r="M72" s="145" t="s">
        <v>1525</v>
      </c>
      <c r="N72" s="114">
        <v>43264</v>
      </c>
      <c r="P72" s="115">
        <v>500</v>
      </c>
      <c r="Q72" s="116" t="s">
        <v>705</v>
      </c>
      <c r="R72" s="115"/>
      <c r="U72" s="68"/>
    </row>
    <row r="73" spans="1:21" ht="15.75" customHeight="1" x14ac:dyDescent="0.2">
      <c r="A73" s="73" t="s">
        <v>377</v>
      </c>
      <c r="B73" s="84" t="str">
        <f t="shared" si="2"/>
        <v>DenverWelcomeHome.com</v>
      </c>
      <c r="C73" t="str">
        <f t="shared" si="1"/>
        <v>Real Estate</v>
      </c>
      <c r="D73" t="s">
        <v>1526</v>
      </c>
      <c r="E73" t="s">
        <v>834</v>
      </c>
      <c r="F73" t="s">
        <v>654</v>
      </c>
      <c r="G73" t="s">
        <v>835</v>
      </c>
      <c r="H73" t="s">
        <v>94</v>
      </c>
      <c r="I73">
        <v>80207</v>
      </c>
      <c r="J73" s="68">
        <v>7204403562</v>
      </c>
      <c r="K73" t="s">
        <v>836</v>
      </c>
      <c r="L73" t="s">
        <v>1412</v>
      </c>
      <c r="M73" s="145" t="s">
        <v>1527</v>
      </c>
      <c r="N73" s="114">
        <v>43284</v>
      </c>
      <c r="P73" s="115">
        <v>150</v>
      </c>
      <c r="Q73" s="116" t="s">
        <v>80</v>
      </c>
      <c r="R73" s="115"/>
      <c r="U73" s="68"/>
    </row>
    <row r="74" spans="1:21" ht="15.75" customHeight="1" x14ac:dyDescent="0.2">
      <c r="A74" s="73" t="s">
        <v>378</v>
      </c>
      <c r="B74" s="21" t="str">
        <f t="shared" si="2"/>
        <v>WineShop at Home</v>
      </c>
      <c r="C74" t="str">
        <f t="shared" si="1"/>
        <v>Other Services</v>
      </c>
      <c r="D74" t="s">
        <v>1528</v>
      </c>
      <c r="E74" t="s">
        <v>1529</v>
      </c>
      <c r="F74" t="s">
        <v>1233</v>
      </c>
      <c r="G74">
        <v>2733</v>
      </c>
      <c r="H74" t="s">
        <v>94</v>
      </c>
      <c r="I74">
        <v>80238</v>
      </c>
      <c r="J74" s="68">
        <v>3034193074</v>
      </c>
      <c r="K74" t="s">
        <v>1530</v>
      </c>
      <c r="L74" t="s">
        <v>104</v>
      </c>
      <c r="M74" s="145" t="s">
        <v>1531</v>
      </c>
      <c r="N74" s="114">
        <v>43353</v>
      </c>
      <c r="P74" s="115">
        <v>150</v>
      </c>
      <c r="Q74" s="116" t="s">
        <v>705</v>
      </c>
      <c r="R74" s="115"/>
      <c r="U74" s="68"/>
    </row>
    <row r="75" spans="1:21" ht="15.75" customHeight="1" x14ac:dyDescent="0.2">
      <c r="A75" s="73" t="s">
        <v>379</v>
      </c>
      <c r="B75" s="21" t="str">
        <f t="shared" si="2"/>
        <v>Dreamstyle Remodeling</v>
      </c>
      <c r="C75" t="str">
        <f t="shared" si="1"/>
        <v>Home &amp; Garden</v>
      </c>
      <c r="D75" t="s">
        <v>1532</v>
      </c>
      <c r="E75" t="s">
        <v>1533</v>
      </c>
      <c r="F75" t="s">
        <v>1231</v>
      </c>
      <c r="G75" t="s">
        <v>1534</v>
      </c>
      <c r="H75" t="s">
        <v>454</v>
      </c>
      <c r="I75">
        <v>80112</v>
      </c>
      <c r="J75" s="68">
        <v>8475149798</v>
      </c>
      <c r="K75" t="s">
        <v>1535</v>
      </c>
      <c r="L75" t="s">
        <v>170</v>
      </c>
      <c r="M75" s="145" t="s">
        <v>1536</v>
      </c>
      <c r="N75" s="114">
        <v>43355</v>
      </c>
      <c r="P75" s="115">
        <v>225</v>
      </c>
      <c r="Q75" s="116" t="s">
        <v>705</v>
      </c>
      <c r="R75" s="115"/>
      <c r="U75" s="68"/>
    </row>
    <row r="76" spans="1:21" ht="15.75" customHeight="1" x14ac:dyDescent="0.2">
      <c r="A76" s="73" t="s">
        <v>380</v>
      </c>
      <c r="B76" s="21" t="str">
        <f t="shared" si="2"/>
        <v>Dreamstyle Remodeling</v>
      </c>
      <c r="C76" t="str">
        <f t="shared" si="1"/>
        <v>Home &amp; Garden</v>
      </c>
      <c r="D76" t="s">
        <v>1532</v>
      </c>
      <c r="E76" t="s">
        <v>1533</v>
      </c>
      <c r="F76" t="s">
        <v>1231</v>
      </c>
      <c r="G76" t="s">
        <v>1534</v>
      </c>
      <c r="H76" t="s">
        <v>454</v>
      </c>
      <c r="I76">
        <v>80112</v>
      </c>
      <c r="J76" s="68">
        <v>8475149798</v>
      </c>
      <c r="K76" t="s">
        <v>1535</v>
      </c>
      <c r="L76" t="s">
        <v>170</v>
      </c>
      <c r="M76" s="145" t="s">
        <v>1536</v>
      </c>
      <c r="N76" s="114">
        <v>43355</v>
      </c>
      <c r="P76" s="115" t="s">
        <v>1279</v>
      </c>
      <c r="Q76" s="116" t="s">
        <v>705</v>
      </c>
      <c r="R76" s="115"/>
      <c r="U76" s="68"/>
    </row>
    <row r="77" spans="1:21" ht="15.75" customHeight="1" x14ac:dyDescent="0.2">
      <c r="A77" s="73" t="s">
        <v>381</v>
      </c>
      <c r="B77" s="21" t="str">
        <f t="shared" si="2"/>
        <v>Wildflower Upholstery</v>
      </c>
      <c r="C77" t="str">
        <f t="shared" si="1"/>
        <v>Home &amp; Garden</v>
      </c>
      <c r="D77" t="s">
        <v>195</v>
      </c>
      <c r="E77" t="s">
        <v>196</v>
      </c>
      <c r="F77" t="s">
        <v>19</v>
      </c>
      <c r="G77" t="s">
        <v>1537</v>
      </c>
      <c r="H77" t="s">
        <v>94</v>
      </c>
      <c r="I77">
        <v>80207</v>
      </c>
      <c r="J77" s="68">
        <v>7202446379</v>
      </c>
      <c r="K77" t="s">
        <v>198</v>
      </c>
      <c r="L77" t="s">
        <v>170</v>
      </c>
      <c r="M77" s="145" t="s">
        <v>1538</v>
      </c>
      <c r="N77" s="114">
        <v>43351</v>
      </c>
      <c r="P77" s="115">
        <v>150</v>
      </c>
      <c r="Q77" s="116" t="s">
        <v>705</v>
      </c>
      <c r="R77" s="115"/>
      <c r="U77" s="68"/>
    </row>
    <row r="78" spans="1:21" ht="15.75" customHeight="1" x14ac:dyDescent="0.2">
      <c r="A78" s="73" t="s">
        <v>382</v>
      </c>
      <c r="B78" s="21" t="str">
        <f t="shared" si="2"/>
        <v xml:space="preserve">Three Week Kitchens </v>
      </c>
      <c r="C78" t="str">
        <f t="shared" si="1"/>
        <v>Home &amp; Garden</v>
      </c>
      <c r="D78" t="s">
        <v>1539</v>
      </c>
      <c r="E78" t="s">
        <v>1540</v>
      </c>
      <c r="F78" t="s">
        <v>1541</v>
      </c>
      <c r="G78" t="s">
        <v>1542</v>
      </c>
      <c r="H78" t="s">
        <v>189</v>
      </c>
      <c r="I78">
        <v>80247</v>
      </c>
      <c r="J78" s="68">
        <v>2488357404</v>
      </c>
      <c r="L78" t="s">
        <v>170</v>
      </c>
      <c r="M78" s="145" t="s">
        <v>1543</v>
      </c>
      <c r="N78" s="114">
        <v>43269</v>
      </c>
      <c r="P78" s="115">
        <v>175</v>
      </c>
      <c r="Q78" s="116" t="s">
        <v>80</v>
      </c>
      <c r="R78" s="115" t="s">
        <v>1544</v>
      </c>
      <c r="U78" s="68"/>
    </row>
    <row r="79" spans="1:21" ht="15.75" customHeight="1" x14ac:dyDescent="0.2">
      <c r="A79" s="73" t="s">
        <v>383</v>
      </c>
      <c r="B79" s="21" t="str">
        <f t="shared" si="2"/>
        <v>Grocery Delivery E-Services USA, Inc. dba HelloFresh</v>
      </c>
      <c r="C79" t="str">
        <f t="shared" si="1"/>
        <v>Health &amp; Fitness</v>
      </c>
      <c r="D79" t="s">
        <v>1545</v>
      </c>
      <c r="E79" t="s">
        <v>1546</v>
      </c>
      <c r="F79" t="s">
        <v>1547</v>
      </c>
      <c r="G79" t="s">
        <v>1548</v>
      </c>
      <c r="H79" t="s">
        <v>1549</v>
      </c>
      <c r="I79">
        <v>10010</v>
      </c>
      <c r="J79" s="68">
        <v>9253250390</v>
      </c>
      <c r="K79" t="s">
        <v>1550</v>
      </c>
      <c r="L79" t="s">
        <v>291</v>
      </c>
      <c r="M79" s="145" t="s">
        <v>1551</v>
      </c>
      <c r="N79" s="114">
        <v>43355</v>
      </c>
      <c r="P79" s="115">
        <v>150</v>
      </c>
      <c r="Q79" s="116" t="s">
        <v>705</v>
      </c>
      <c r="R79" s="115"/>
      <c r="U79" s="68"/>
    </row>
    <row r="80" spans="1:21" ht="15.75" customHeight="1" x14ac:dyDescent="0.2">
      <c r="A80" s="73" t="s">
        <v>384</v>
      </c>
      <c r="B80" s="21" t="str">
        <f t="shared" si="2"/>
        <v>Rocky Mountain Punk, LLC</v>
      </c>
      <c r="C80" t="str">
        <f t="shared" si="1"/>
        <v>Art &amp; Handmade</v>
      </c>
      <c r="D80" t="s">
        <v>1552</v>
      </c>
      <c r="E80" t="s">
        <v>1553</v>
      </c>
      <c r="F80" t="s">
        <v>1554</v>
      </c>
      <c r="G80" t="s">
        <v>1555</v>
      </c>
      <c r="H80" t="s">
        <v>988</v>
      </c>
      <c r="I80">
        <v>80123</v>
      </c>
      <c r="J80" s="68">
        <v>7202527540</v>
      </c>
      <c r="K80" t="s">
        <v>1556</v>
      </c>
      <c r="L80" t="s">
        <v>135</v>
      </c>
      <c r="M80" s="145" t="s">
        <v>1557</v>
      </c>
      <c r="N80" s="114">
        <v>43335</v>
      </c>
      <c r="P80" s="115">
        <v>150</v>
      </c>
      <c r="Q80" s="116" t="s">
        <v>705</v>
      </c>
      <c r="R80" s="115"/>
      <c r="U80" s="68"/>
    </row>
    <row r="81" spans="1:21" ht="15.75" customHeight="1" x14ac:dyDescent="0.2">
      <c r="A81" s="73" t="s">
        <v>385</v>
      </c>
      <c r="B81" s="21" t="str">
        <f t="shared" si="2"/>
        <v>Left Wing Swag</v>
      </c>
      <c r="C81" t="str">
        <f t="shared" si="1"/>
        <v>Apparel &amp; Accessories</v>
      </c>
      <c r="D81" t="s">
        <v>1558</v>
      </c>
      <c r="E81" t="s">
        <v>1559</v>
      </c>
      <c r="F81" t="s">
        <v>1223</v>
      </c>
      <c r="G81" t="s">
        <v>1560</v>
      </c>
      <c r="H81" t="s">
        <v>94</v>
      </c>
      <c r="I81">
        <v>80238</v>
      </c>
      <c r="J81" s="68">
        <v>7205938793</v>
      </c>
      <c r="K81" t="s">
        <v>1561</v>
      </c>
      <c r="L81" t="s">
        <v>283</v>
      </c>
      <c r="M81" s="145" t="s">
        <v>1562</v>
      </c>
      <c r="N81" s="114">
        <v>43342</v>
      </c>
      <c r="P81" s="115">
        <v>150</v>
      </c>
      <c r="Q81" s="116" t="s">
        <v>705</v>
      </c>
      <c r="R81" s="115"/>
      <c r="U81" s="68"/>
    </row>
    <row r="82" spans="1:21" ht="15.75" customHeight="1" x14ac:dyDescent="0.2">
      <c r="A82" s="73" t="s">
        <v>392</v>
      </c>
      <c r="B82" s="84" t="str">
        <f t="shared" si="2"/>
        <v>Jack &amp; Nicole</v>
      </c>
      <c r="C82" t="str">
        <f t="shared" si="1"/>
        <v>Apparel</v>
      </c>
      <c r="D82" t="s">
        <v>1563</v>
      </c>
      <c r="E82" t="s">
        <v>1564</v>
      </c>
      <c r="F82" s="228" t="s">
        <v>1222</v>
      </c>
      <c r="G82" t="s">
        <v>1565</v>
      </c>
      <c r="H82" t="s">
        <v>189</v>
      </c>
      <c r="I82">
        <v>80238</v>
      </c>
      <c r="J82" s="230">
        <v>4154056707</v>
      </c>
      <c r="K82" t="s">
        <v>1566</v>
      </c>
      <c r="L82" t="s">
        <v>1141</v>
      </c>
      <c r="M82" s="145" t="s">
        <v>1567</v>
      </c>
      <c r="N82" s="114">
        <v>43262</v>
      </c>
      <c r="O82" t="s">
        <v>1141</v>
      </c>
      <c r="P82" s="115">
        <v>150</v>
      </c>
      <c r="Q82" s="116" t="s">
        <v>693</v>
      </c>
      <c r="R82" s="115" t="s">
        <v>503</v>
      </c>
      <c r="U82" s="68"/>
    </row>
    <row r="83" spans="1:21" ht="15.75" customHeight="1" x14ac:dyDescent="0.2">
      <c r="A83" s="73" t="s">
        <v>400</v>
      </c>
      <c r="B83" s="21" t="str">
        <f t="shared" si="2"/>
        <v>The Wall Rebuilder</v>
      </c>
      <c r="C83" s="180" t="str">
        <f t="shared" si="1"/>
        <v>Home &amp; Garden</v>
      </c>
      <c r="D83" t="s">
        <v>393</v>
      </c>
      <c r="E83" t="s">
        <v>394</v>
      </c>
      <c r="F83" t="s">
        <v>395</v>
      </c>
      <c r="G83" t="s">
        <v>396</v>
      </c>
      <c r="H83" t="s">
        <v>94</v>
      </c>
      <c r="I83">
        <v>80223</v>
      </c>
      <c r="J83" s="68">
        <v>3032420590</v>
      </c>
      <c r="K83" t="s">
        <v>397</v>
      </c>
      <c r="L83" t="s">
        <v>170</v>
      </c>
      <c r="M83" s="145" t="s">
        <v>1568</v>
      </c>
      <c r="N83" s="114">
        <v>43264</v>
      </c>
      <c r="P83" s="115">
        <v>500</v>
      </c>
      <c r="Q83" s="116" t="s">
        <v>693</v>
      </c>
      <c r="R83" s="115" t="s">
        <v>503</v>
      </c>
      <c r="U83" s="68"/>
    </row>
    <row r="84" spans="1:21" ht="15.75" customHeight="1" x14ac:dyDescent="0.2">
      <c r="A84" s="73" t="s">
        <v>409</v>
      </c>
      <c r="B84" s="21" t="str">
        <f t="shared" si="2"/>
        <v>Rose Medical Center</v>
      </c>
      <c r="C84" t="str">
        <f t="shared" si="1"/>
        <v>Health &amp; Fitness</v>
      </c>
      <c r="D84" t="s">
        <v>1569</v>
      </c>
      <c r="E84" t="s">
        <v>1570</v>
      </c>
      <c r="F84" t="s">
        <v>1219</v>
      </c>
      <c r="G84" t="s">
        <v>1571</v>
      </c>
      <c r="H84" t="s">
        <v>94</v>
      </c>
      <c r="I84">
        <v>80220</v>
      </c>
      <c r="J84" s="68">
        <v>3033202694</v>
      </c>
      <c r="K84" t="s">
        <v>1572</v>
      </c>
      <c r="L84" t="s">
        <v>291</v>
      </c>
      <c r="M84" s="145" t="s">
        <v>1573</v>
      </c>
      <c r="N84" s="114">
        <v>43309</v>
      </c>
      <c r="P84" s="115">
        <v>225</v>
      </c>
      <c r="Q84" s="116" t="s">
        <v>705</v>
      </c>
      <c r="R84" s="115"/>
      <c r="U84" s="68"/>
    </row>
    <row r="85" spans="1:21" ht="15.75" customHeight="1" x14ac:dyDescent="0.2">
      <c r="A85" s="73" t="s">
        <v>410</v>
      </c>
      <c r="B85" s="21" t="str">
        <f t="shared" si="2"/>
        <v>Rose Medical Center</v>
      </c>
      <c r="C85" t="str">
        <f t="shared" si="1"/>
        <v>Health &amp; Fitness</v>
      </c>
      <c r="D85" t="s">
        <v>1569</v>
      </c>
      <c r="E85" t="s">
        <v>1570</v>
      </c>
      <c r="F85" t="s">
        <v>1219</v>
      </c>
      <c r="G85" t="s">
        <v>1571</v>
      </c>
      <c r="H85" t="s">
        <v>94</v>
      </c>
      <c r="I85">
        <v>80220</v>
      </c>
      <c r="J85" s="68">
        <v>3033202694</v>
      </c>
      <c r="K85" t="s">
        <v>1572</v>
      </c>
      <c r="L85" t="s">
        <v>291</v>
      </c>
      <c r="M85" s="145" t="s">
        <v>1573</v>
      </c>
      <c r="N85" s="114">
        <v>43309</v>
      </c>
      <c r="P85" s="115" t="s">
        <v>1279</v>
      </c>
      <c r="Q85" s="116" t="s">
        <v>705</v>
      </c>
      <c r="R85" s="115"/>
      <c r="U85" s="68"/>
    </row>
    <row r="86" spans="1:21" ht="15.75" customHeight="1" x14ac:dyDescent="0.2">
      <c r="A86" s="73" t="s">
        <v>411</v>
      </c>
      <c r="B86" s="21" t="str">
        <f t="shared" si="2"/>
        <v>Vine Street Farms</v>
      </c>
      <c r="C86" t="str">
        <f t="shared" si="1"/>
        <v>Home &amp; Garden</v>
      </c>
      <c r="D86" s="228" t="s">
        <v>824</v>
      </c>
      <c r="E86" t="s">
        <v>825</v>
      </c>
      <c r="F86" t="s">
        <v>652</v>
      </c>
      <c r="G86" t="s">
        <v>826</v>
      </c>
      <c r="H86" t="s">
        <v>189</v>
      </c>
      <c r="I86">
        <v>80207</v>
      </c>
      <c r="J86" s="68">
        <v>3035886780</v>
      </c>
      <c r="K86" t="s">
        <v>827</v>
      </c>
      <c r="L86" t="s">
        <v>170</v>
      </c>
      <c r="M86" s="145" t="s">
        <v>1574</v>
      </c>
      <c r="N86" s="114">
        <v>43300</v>
      </c>
      <c r="P86" s="115">
        <v>125</v>
      </c>
      <c r="Q86" s="116" t="s">
        <v>80</v>
      </c>
      <c r="R86" s="115"/>
      <c r="U86" s="68"/>
    </row>
    <row r="87" spans="1:21" ht="15.75" customHeight="1" x14ac:dyDescent="0.2">
      <c r="A87" s="73" t="s">
        <v>412</v>
      </c>
      <c r="B87" s="21" t="str">
        <f t="shared" si="2"/>
        <v>Miss Peabody's Southern Tea Cakes</v>
      </c>
      <c r="C87" t="str">
        <f t="shared" si="1"/>
        <v>Food Vendor</v>
      </c>
      <c r="D87" t="s">
        <v>1575</v>
      </c>
      <c r="E87" t="s">
        <v>1576</v>
      </c>
      <c r="F87" t="s">
        <v>626</v>
      </c>
      <c r="J87" s="68">
        <v>7202178711</v>
      </c>
      <c r="K87" t="s">
        <v>1575</v>
      </c>
      <c r="L87" t="s">
        <v>346</v>
      </c>
      <c r="M87" s="145" t="s">
        <v>1577</v>
      </c>
      <c r="N87" s="114">
        <v>43363</v>
      </c>
      <c r="P87" s="115">
        <v>125</v>
      </c>
      <c r="Q87" s="116" t="s">
        <v>705</v>
      </c>
      <c r="R87" s="115"/>
      <c r="U87" s="68"/>
    </row>
    <row r="88" spans="1:21" ht="15.75" customHeight="1" x14ac:dyDescent="0.2">
      <c r="A88" s="55" t="s">
        <v>413</v>
      </c>
      <c r="B88" s="21" t="str">
        <f t="shared" si="2"/>
        <v>Royal Crest Dairy</v>
      </c>
      <c r="C88" t="str">
        <f t="shared" si="1"/>
        <v>Other Services</v>
      </c>
      <c r="D88" t="s">
        <v>1578</v>
      </c>
      <c r="E88" t="s">
        <v>1579</v>
      </c>
      <c r="F88" t="s">
        <v>1216</v>
      </c>
      <c r="G88" t="s">
        <v>1580</v>
      </c>
      <c r="H88" t="s">
        <v>94</v>
      </c>
      <c r="I88">
        <v>80209</v>
      </c>
      <c r="J88" s="68">
        <v>7204319370</v>
      </c>
      <c r="K88" t="s">
        <v>1581</v>
      </c>
      <c r="L88" t="s">
        <v>104</v>
      </c>
      <c r="M88" s="145" t="s">
        <v>1582</v>
      </c>
      <c r="N88" s="114">
        <v>43355</v>
      </c>
      <c r="P88" s="115">
        <v>150</v>
      </c>
      <c r="Q88" s="229" t="s">
        <v>1583</v>
      </c>
      <c r="R88" s="115"/>
      <c r="U88" s="68"/>
    </row>
    <row r="89" spans="1:21" ht="15.75" customHeight="1" x14ac:dyDescent="0.2">
      <c r="A89" s="73" t="s">
        <v>421</v>
      </c>
      <c r="B89" s="21" t="str">
        <f t="shared" si="2"/>
        <v>Shop for Good by Maggie Doyle LLC</v>
      </c>
      <c r="C89" t="str">
        <f t="shared" si="1"/>
        <v>Apparel &amp; Accessories</v>
      </c>
      <c r="D89" t="s">
        <v>1584</v>
      </c>
      <c r="E89" t="s">
        <v>1585</v>
      </c>
      <c r="F89" t="s">
        <v>1586</v>
      </c>
      <c r="G89" t="s">
        <v>1587</v>
      </c>
      <c r="H89" t="s">
        <v>1022</v>
      </c>
      <c r="I89">
        <v>80226</v>
      </c>
      <c r="J89" s="68">
        <v>3039029472</v>
      </c>
      <c r="L89" t="s">
        <v>283</v>
      </c>
      <c r="M89" s="145" t="s">
        <v>1588</v>
      </c>
      <c r="N89" s="114">
        <v>43355</v>
      </c>
      <c r="P89" s="115">
        <v>225</v>
      </c>
      <c r="Q89" s="116" t="s">
        <v>705</v>
      </c>
      <c r="R89" s="115"/>
      <c r="U89" s="68"/>
    </row>
    <row r="90" spans="1:21" ht="15.75" customHeight="1" x14ac:dyDescent="0.2">
      <c r="A90" s="73" t="s">
        <v>422</v>
      </c>
      <c r="B90" s="21" t="str">
        <f t="shared" si="2"/>
        <v>Shop for Good by Maggie Doyle LLC</v>
      </c>
      <c r="C90" t="str">
        <f t="shared" si="1"/>
        <v>Apparel &amp; Accessories</v>
      </c>
      <c r="D90" t="s">
        <v>1584</v>
      </c>
      <c r="E90" t="s">
        <v>1585</v>
      </c>
      <c r="F90" t="s">
        <v>1586</v>
      </c>
      <c r="G90" t="s">
        <v>1587</v>
      </c>
      <c r="H90" t="s">
        <v>1022</v>
      </c>
      <c r="I90">
        <v>80226</v>
      </c>
      <c r="J90" s="68">
        <v>3039029472</v>
      </c>
      <c r="L90" t="s">
        <v>283</v>
      </c>
      <c r="M90" s="145" t="s">
        <v>1588</v>
      </c>
      <c r="N90" s="114">
        <v>43355</v>
      </c>
      <c r="P90" s="115" t="s">
        <v>1279</v>
      </c>
      <c r="Q90" s="116" t="s">
        <v>705</v>
      </c>
      <c r="R90" s="115"/>
      <c r="U90" s="68"/>
    </row>
    <row r="91" spans="1:21" ht="15.75" customHeight="1" x14ac:dyDescent="0.2">
      <c r="A91" s="73" t="s">
        <v>423</v>
      </c>
      <c r="B91" s="21" t="str">
        <f t="shared" si="2"/>
        <v>The Colorado Department of Transportation</v>
      </c>
      <c r="C91" t="str">
        <f t="shared" si="1"/>
        <v>Community, Cultural &amp; Charity</v>
      </c>
      <c r="D91" t="s">
        <v>1589</v>
      </c>
      <c r="E91" t="s">
        <v>1590</v>
      </c>
      <c r="F91" t="s">
        <v>1591</v>
      </c>
      <c r="G91" t="s">
        <v>1592</v>
      </c>
      <c r="H91" t="s">
        <v>94</v>
      </c>
      <c r="I91">
        <v>80231</v>
      </c>
      <c r="J91" s="68">
        <v>7203642177</v>
      </c>
      <c r="L91" t="s">
        <v>124</v>
      </c>
      <c r="M91" s="145" t="s">
        <v>1593</v>
      </c>
      <c r="N91" s="114">
        <v>43342</v>
      </c>
      <c r="P91" s="115">
        <v>75</v>
      </c>
      <c r="Q91" s="116" t="s">
        <v>705</v>
      </c>
      <c r="R91" s="115"/>
      <c r="U91" s="68"/>
    </row>
    <row r="92" spans="1:21" ht="15.75" customHeight="1" x14ac:dyDescent="0.2">
      <c r="A92" s="73" t="s">
        <v>430</v>
      </c>
      <c r="B92" s="21" t="str">
        <f t="shared" si="2"/>
        <v>Rod Martin's Complete Basement Systems</v>
      </c>
      <c r="C92" t="str">
        <f t="shared" si="1"/>
        <v>Home &amp; Garden</v>
      </c>
      <c r="D92" s="228" t="s">
        <v>1594</v>
      </c>
      <c r="E92" t="s">
        <v>1595</v>
      </c>
      <c r="F92" t="s">
        <v>1211</v>
      </c>
      <c r="G92" t="s">
        <v>1596</v>
      </c>
      <c r="H92" t="s">
        <v>94</v>
      </c>
      <c r="I92">
        <v>80239</v>
      </c>
      <c r="J92" s="68">
        <v>3038058751</v>
      </c>
      <c r="K92" t="s">
        <v>1597</v>
      </c>
      <c r="L92" t="s">
        <v>170</v>
      </c>
      <c r="M92" s="145" t="s">
        <v>1598</v>
      </c>
      <c r="N92" s="114">
        <v>43293</v>
      </c>
      <c r="P92" s="115">
        <v>150</v>
      </c>
      <c r="Q92" s="116" t="s">
        <v>80</v>
      </c>
      <c r="R92" s="115"/>
      <c r="U92" s="68"/>
    </row>
    <row r="93" spans="1:21" ht="15.75" customHeight="1" x14ac:dyDescent="0.2">
      <c r="A93" s="73" t="s">
        <v>431</v>
      </c>
      <c r="B93" s="21" t="str">
        <f t="shared" si="2"/>
        <v>Floor &amp; Decor</v>
      </c>
      <c r="C93" t="str">
        <f t="shared" si="1"/>
        <v>Home &amp; Garden</v>
      </c>
      <c r="D93" t="s">
        <v>1599</v>
      </c>
      <c r="E93" t="s">
        <v>1600</v>
      </c>
      <c r="F93" t="s">
        <v>1209</v>
      </c>
      <c r="G93" t="s">
        <v>1601</v>
      </c>
      <c r="H93" t="s">
        <v>94</v>
      </c>
      <c r="I93">
        <v>80238</v>
      </c>
      <c r="J93" s="68">
        <v>7205033039</v>
      </c>
      <c r="K93" t="s">
        <v>1602</v>
      </c>
      <c r="L93" t="s">
        <v>170</v>
      </c>
      <c r="M93" s="145" t="s">
        <v>1603</v>
      </c>
      <c r="N93" s="114">
        <v>43342</v>
      </c>
      <c r="P93" s="115">
        <v>175</v>
      </c>
      <c r="Q93" s="116" t="s">
        <v>705</v>
      </c>
      <c r="R93" s="115"/>
      <c r="U93" s="68"/>
    </row>
    <row r="94" spans="1:21" ht="15.75" customHeight="1" x14ac:dyDescent="0.2">
      <c r="A94" s="73" t="s">
        <v>432</v>
      </c>
      <c r="B94" s="21" t="str">
        <f t="shared" si="2"/>
        <v>Re/Max Professionals</v>
      </c>
      <c r="C94" t="str">
        <f t="shared" si="1"/>
        <v>Real Estate Services</v>
      </c>
      <c r="D94" t="s">
        <v>1604</v>
      </c>
      <c r="E94" t="s">
        <v>1605</v>
      </c>
      <c r="F94" t="s">
        <v>1606</v>
      </c>
      <c r="G94" t="s">
        <v>1607</v>
      </c>
      <c r="H94" t="s">
        <v>94</v>
      </c>
      <c r="I94">
        <v>80220</v>
      </c>
      <c r="J94" s="68">
        <v>3033566076</v>
      </c>
      <c r="L94" t="s">
        <v>313</v>
      </c>
      <c r="M94" s="145" t="s">
        <v>1608</v>
      </c>
      <c r="N94" s="114">
        <v>43351</v>
      </c>
      <c r="P94" s="115">
        <v>150</v>
      </c>
      <c r="Q94" s="116" t="s">
        <v>705</v>
      </c>
      <c r="R94" s="115"/>
      <c r="U94" s="68"/>
    </row>
    <row r="95" spans="1:21" ht="15.75" customHeight="1" x14ac:dyDescent="0.2">
      <c r="A95" s="73" t="s">
        <v>433</v>
      </c>
      <c r="B95" s="21" t="str">
        <f t="shared" si="2"/>
        <v>Park Hill Assisted Living</v>
      </c>
      <c r="C95" t="str">
        <f t="shared" si="1"/>
        <v>Community, Cultural &amp; Charity</v>
      </c>
      <c r="D95" t="s">
        <v>1609</v>
      </c>
      <c r="E95" t="s">
        <v>1610</v>
      </c>
      <c r="F95" t="s">
        <v>1206</v>
      </c>
      <c r="G95" t="s">
        <v>1611</v>
      </c>
      <c r="H95" t="s">
        <v>94</v>
      </c>
      <c r="I95">
        <v>80220</v>
      </c>
      <c r="J95" s="68">
        <v>3035954464</v>
      </c>
      <c r="K95" t="s">
        <v>1612</v>
      </c>
      <c r="L95" t="s">
        <v>124</v>
      </c>
      <c r="M95" s="145" t="s">
        <v>1613</v>
      </c>
      <c r="N95" s="114">
        <v>43359</v>
      </c>
      <c r="P95" s="115">
        <v>75</v>
      </c>
      <c r="Q95" s="116" t="s">
        <v>1614</v>
      </c>
      <c r="R95" s="115"/>
      <c r="U95" s="68"/>
    </row>
    <row r="96" spans="1:21" ht="15.75" customHeight="1" x14ac:dyDescent="0.2">
      <c r="A96" s="73" t="s">
        <v>434</v>
      </c>
      <c r="B96" s="21">
        <f t="shared" si="2"/>
        <v>0</v>
      </c>
      <c r="C96">
        <f t="shared" si="1"/>
        <v>0</v>
      </c>
      <c r="D96" t="s">
        <v>1615</v>
      </c>
      <c r="J96" s="68"/>
      <c r="K96" t="s">
        <v>1324</v>
      </c>
      <c r="M96" s="145" t="s">
        <v>1324</v>
      </c>
      <c r="N96" s="114" t="s">
        <v>1324</v>
      </c>
      <c r="P96" s="115"/>
      <c r="Q96" s="116" t="s">
        <v>1324</v>
      </c>
      <c r="R96" s="115"/>
      <c r="U96" s="68"/>
    </row>
    <row r="97" spans="1:21" ht="15.75" customHeight="1" x14ac:dyDescent="0.2">
      <c r="A97" s="73" t="s">
        <v>435</v>
      </c>
      <c r="B97" s="21">
        <f t="shared" si="2"/>
        <v>0</v>
      </c>
      <c r="C97">
        <f t="shared" si="1"/>
        <v>0</v>
      </c>
      <c r="D97" t="s">
        <v>1615</v>
      </c>
      <c r="J97" s="68"/>
      <c r="K97" t="s">
        <v>1324</v>
      </c>
      <c r="M97" s="145" t="s">
        <v>1324</v>
      </c>
      <c r="N97" s="114" t="s">
        <v>1324</v>
      </c>
      <c r="P97" s="115"/>
      <c r="Q97" s="116" t="s">
        <v>1324</v>
      </c>
      <c r="R97" s="115"/>
      <c r="U97" s="68"/>
    </row>
    <row r="98" spans="1:21" ht="15.75" customHeight="1" x14ac:dyDescent="0.2">
      <c r="A98" s="73" t="s">
        <v>436</v>
      </c>
      <c r="B98" s="21" t="str">
        <f t="shared" si="2"/>
        <v xml:space="preserve">Kuhn Advisors, Inc. </v>
      </c>
      <c r="C98" t="str">
        <f t="shared" si="1"/>
        <v>Financial Services</v>
      </c>
      <c r="D98" t="s">
        <v>1059</v>
      </c>
      <c r="E98" t="s">
        <v>547</v>
      </c>
      <c r="F98" t="s">
        <v>1616</v>
      </c>
      <c r="G98" t="s">
        <v>1617</v>
      </c>
      <c r="H98" t="s">
        <v>94</v>
      </c>
      <c r="I98">
        <v>80238</v>
      </c>
      <c r="J98" s="68">
        <v>3038031016</v>
      </c>
      <c r="K98" t="s">
        <v>549</v>
      </c>
      <c r="L98" t="s">
        <v>115</v>
      </c>
      <c r="M98" s="145" t="s">
        <v>1618</v>
      </c>
      <c r="N98" s="114">
        <v>43262</v>
      </c>
      <c r="P98" s="115">
        <v>125</v>
      </c>
      <c r="Q98" s="116" t="s">
        <v>693</v>
      </c>
      <c r="R98" s="115" t="s">
        <v>1316</v>
      </c>
      <c r="U98" s="68"/>
    </row>
    <row r="99" spans="1:21" ht="15.75" customHeight="1" x14ac:dyDescent="0.2">
      <c r="A99" s="110"/>
      <c r="B99" s="21" t="s">
        <v>545</v>
      </c>
      <c r="C99" s="180" t="s">
        <v>1619</v>
      </c>
      <c r="D99" t="s">
        <v>1059</v>
      </c>
      <c r="E99" t="s">
        <v>547</v>
      </c>
      <c r="J99" s="68">
        <v>3038031016</v>
      </c>
      <c r="K99" t="s">
        <v>549</v>
      </c>
      <c r="M99" s="145" t="s">
        <v>1620</v>
      </c>
      <c r="N99" s="114">
        <v>43255</v>
      </c>
      <c r="P99" s="115">
        <v>850</v>
      </c>
      <c r="Q99" s="116" t="s">
        <v>693</v>
      </c>
      <c r="R99" s="115"/>
      <c r="U99" s="68"/>
    </row>
    <row r="100" spans="1:21" ht="15.75" customHeight="1" x14ac:dyDescent="0.2">
      <c r="A100" s="73" t="s">
        <v>437</v>
      </c>
      <c r="B100" s="21" t="str">
        <f>F100</f>
        <v>Denver Public Library - Park Hill Branch</v>
      </c>
      <c r="C100" t="str">
        <f>L100</f>
        <v>Non-profit</v>
      </c>
      <c r="D100" t="s">
        <v>1065</v>
      </c>
      <c r="E100" t="s">
        <v>1621</v>
      </c>
      <c r="F100" t="s">
        <v>1622</v>
      </c>
      <c r="G100" t="s">
        <v>1068</v>
      </c>
      <c r="H100" t="s">
        <v>94</v>
      </c>
      <c r="I100">
        <v>80207</v>
      </c>
      <c r="J100" s="68">
        <v>7208650250</v>
      </c>
      <c r="K100" t="s">
        <v>1623</v>
      </c>
      <c r="L100" t="s">
        <v>1322</v>
      </c>
      <c r="M100" s="145" t="s">
        <v>1624</v>
      </c>
      <c r="N100" s="114">
        <v>43270</v>
      </c>
      <c r="P100" s="115">
        <v>100</v>
      </c>
      <c r="Q100" s="116" t="s">
        <v>693</v>
      </c>
      <c r="R100" s="115" t="s">
        <v>1316</v>
      </c>
      <c r="U100" s="68"/>
    </row>
    <row r="101" spans="1:21" ht="15.75" customHeight="1" x14ac:dyDescent="0.2">
      <c r="A101" s="73" t="s">
        <v>438</v>
      </c>
      <c r="B101" s="21" t="str">
        <f>F101</f>
        <v>The Hills Church</v>
      </c>
      <c r="C101" s="180" t="str">
        <f>L101</f>
        <v>Non-profit</v>
      </c>
      <c r="D101" t="s">
        <v>1071</v>
      </c>
      <c r="E101" t="s">
        <v>1072</v>
      </c>
      <c r="F101" t="s">
        <v>612</v>
      </c>
      <c r="G101" t="s">
        <v>1073</v>
      </c>
      <c r="H101" t="s">
        <v>94</v>
      </c>
      <c r="I101">
        <v>80207</v>
      </c>
      <c r="J101" s="68">
        <v>2143542764</v>
      </c>
      <c r="K101" t="s">
        <v>1074</v>
      </c>
      <c r="L101" t="s">
        <v>1322</v>
      </c>
      <c r="M101" s="145" t="s">
        <v>1625</v>
      </c>
      <c r="N101" s="114">
        <v>43262</v>
      </c>
      <c r="P101" s="115">
        <v>400</v>
      </c>
      <c r="Q101" s="116" t="s">
        <v>80</v>
      </c>
      <c r="R101" s="115"/>
      <c r="U101" s="68"/>
    </row>
    <row r="102" spans="1:21" ht="15.75" customHeight="1" x14ac:dyDescent="0.2">
      <c r="A102" s="73" t="s">
        <v>439</v>
      </c>
      <c r="B102" s="21" t="str">
        <f>F102</f>
        <v xml:space="preserve">Park Hill Veterinary Medical Center </v>
      </c>
      <c r="C102" s="180" t="str">
        <f>L102</f>
        <v>Animal &amp; Pet</v>
      </c>
      <c r="D102" t="s">
        <v>90</v>
      </c>
      <c r="E102" t="s">
        <v>91</v>
      </c>
      <c r="F102" t="s">
        <v>1626</v>
      </c>
      <c r="G102" t="s">
        <v>93</v>
      </c>
      <c r="H102" t="s">
        <v>94</v>
      </c>
      <c r="I102">
        <v>80207</v>
      </c>
      <c r="J102" s="68">
        <v>3033882255</v>
      </c>
      <c r="K102" t="s">
        <v>95</v>
      </c>
      <c r="L102" t="s">
        <v>96</v>
      </c>
      <c r="M102" s="145" t="s">
        <v>1627</v>
      </c>
      <c r="N102" s="114">
        <v>43264</v>
      </c>
      <c r="P102" s="115">
        <v>575</v>
      </c>
      <c r="Q102" s="116" t="s">
        <v>693</v>
      </c>
      <c r="R102" s="115"/>
      <c r="U102" s="68"/>
    </row>
    <row r="103" spans="1:21" ht="15.75" customHeight="1" x14ac:dyDescent="0.2">
      <c r="A103" s="73" t="s">
        <v>440</v>
      </c>
      <c r="B103" s="21" t="str">
        <f>F103</f>
        <v xml:space="preserve">Park Hill Veterinary Medical Center </v>
      </c>
      <c r="C103" s="180" t="str">
        <f>L103</f>
        <v>Animal &amp; Pet</v>
      </c>
      <c r="D103" t="s">
        <v>90</v>
      </c>
      <c r="E103" t="s">
        <v>91</v>
      </c>
      <c r="F103" t="s">
        <v>1626</v>
      </c>
      <c r="G103" t="s">
        <v>93</v>
      </c>
      <c r="H103" t="s">
        <v>94</v>
      </c>
      <c r="I103">
        <v>80207</v>
      </c>
      <c r="J103" s="68">
        <v>3033882255</v>
      </c>
      <c r="K103" t="s">
        <v>95</v>
      </c>
      <c r="L103" t="s">
        <v>96</v>
      </c>
      <c r="M103" s="145" t="s">
        <v>1627</v>
      </c>
      <c r="N103" s="114">
        <v>43264</v>
      </c>
      <c r="P103" s="115" t="s">
        <v>710</v>
      </c>
      <c r="Q103" s="116" t="s">
        <v>693</v>
      </c>
      <c r="R103" s="115"/>
      <c r="U103" s="68"/>
    </row>
    <row r="104" spans="1:21" ht="15.75" customHeight="1" x14ac:dyDescent="0.2">
      <c r="A104" s="101"/>
      <c r="B104" s="231"/>
      <c r="C104" s="118"/>
      <c r="D104" s="103"/>
      <c r="E104" s="103"/>
      <c r="F104" s="103"/>
      <c r="G104" s="103"/>
      <c r="H104" s="103"/>
      <c r="I104" s="103"/>
      <c r="J104" s="104"/>
      <c r="K104" s="103"/>
      <c r="L104" s="103"/>
      <c r="M104" s="167"/>
      <c r="N104" s="107"/>
      <c r="O104" s="103"/>
      <c r="P104" s="108"/>
      <c r="Q104" s="109"/>
      <c r="R104" s="108"/>
      <c r="U104" s="68"/>
    </row>
    <row r="105" spans="1:21" ht="15.75" customHeight="1" x14ac:dyDescent="0.2">
      <c r="A105" s="110"/>
      <c r="B105" s="21">
        <f>F105</f>
        <v>0</v>
      </c>
      <c r="C105">
        <f>L105</f>
        <v>0</v>
      </c>
      <c r="J105" s="68"/>
      <c r="K105" s="111"/>
      <c r="M105" s="145"/>
      <c r="N105" s="114"/>
      <c r="P105" s="115"/>
      <c r="Q105" s="116"/>
      <c r="R105" s="115"/>
      <c r="U105" s="68"/>
    </row>
    <row r="106" spans="1:21" ht="15.75" customHeight="1" x14ac:dyDescent="0.2">
      <c r="A106" s="110" t="s">
        <v>441</v>
      </c>
      <c r="B106" s="21">
        <f>F106</f>
        <v>0</v>
      </c>
      <c r="C106">
        <f>L106</f>
        <v>0</v>
      </c>
      <c r="J106" s="68"/>
      <c r="K106" s="111"/>
      <c r="M106" s="145"/>
      <c r="N106" s="114"/>
      <c r="P106" s="115"/>
      <c r="Q106" s="116"/>
      <c r="R106" s="115"/>
      <c r="U106" s="68"/>
    </row>
    <row r="107" spans="1:21" ht="15.75" customHeight="1" x14ac:dyDescent="0.2">
      <c r="A107" s="110" t="s">
        <v>441</v>
      </c>
      <c r="B107" s="21">
        <f>F107</f>
        <v>0</v>
      </c>
      <c r="C107">
        <f>L107</f>
        <v>0</v>
      </c>
      <c r="J107" s="68"/>
      <c r="M107" s="145"/>
      <c r="N107" s="114"/>
      <c r="P107" s="115"/>
      <c r="Q107" s="115"/>
      <c r="R107" s="115"/>
      <c r="U107" s="68"/>
    </row>
    <row r="108" spans="1:21" ht="15.75" customHeight="1" x14ac:dyDescent="0.2">
      <c r="A108" s="113"/>
      <c r="B108" s="21">
        <f>F108</f>
        <v>0</v>
      </c>
      <c r="C108">
        <f>L108</f>
        <v>0</v>
      </c>
      <c r="J108" s="68"/>
      <c r="K108" s="111"/>
      <c r="M108" s="145"/>
      <c r="N108" s="114"/>
      <c r="P108" s="115"/>
      <c r="Q108" s="115"/>
      <c r="R108" s="115"/>
      <c r="U108" s="68"/>
    </row>
    <row r="109" spans="1:21" ht="15.75" customHeight="1" x14ac:dyDescent="0.2">
      <c r="A109" s="117"/>
      <c r="B109" s="231"/>
      <c r="C109" s="118"/>
      <c r="D109" s="118"/>
      <c r="E109" s="118"/>
      <c r="F109" s="118"/>
      <c r="G109" s="118"/>
      <c r="H109" s="118"/>
      <c r="I109" s="118"/>
      <c r="J109" s="119"/>
      <c r="K109" s="118"/>
      <c r="L109" s="118"/>
      <c r="M109" s="168"/>
      <c r="N109" s="121"/>
      <c r="O109" s="118"/>
      <c r="P109" s="122"/>
      <c r="Q109" s="122"/>
      <c r="R109" s="122"/>
      <c r="U109" s="68"/>
    </row>
    <row r="110" spans="1:21" ht="15.75" customHeight="1" x14ac:dyDescent="0.2">
      <c r="A110" s="110"/>
      <c r="B110" s="21"/>
      <c r="J110" s="68"/>
      <c r="M110" s="145"/>
      <c r="N110" s="114"/>
      <c r="P110" s="115"/>
      <c r="Q110" s="115"/>
      <c r="R110" s="115"/>
      <c r="U110" s="68"/>
    </row>
    <row r="111" spans="1:21" ht="15.75" customHeight="1" x14ac:dyDescent="0.2">
      <c r="A111" s="110" t="s">
        <v>442</v>
      </c>
      <c r="B111" s="21" t="str">
        <f>F111</f>
        <v>Kona Ice</v>
      </c>
      <c r="C111" t="str">
        <f>L111</f>
        <v>Food</v>
      </c>
      <c r="D111" t="s">
        <v>1087</v>
      </c>
      <c r="E111" t="s">
        <v>1628</v>
      </c>
      <c r="F111" t="s">
        <v>59</v>
      </c>
      <c r="G111" t="s">
        <v>1629</v>
      </c>
      <c r="H111" t="s">
        <v>363</v>
      </c>
      <c r="I111">
        <v>80015</v>
      </c>
      <c r="J111" s="68">
        <v>7209886710</v>
      </c>
      <c r="K111" t="s">
        <v>1630</v>
      </c>
      <c r="L111" t="s">
        <v>443</v>
      </c>
      <c r="M111" s="145" t="s">
        <v>1631</v>
      </c>
      <c r="N111" s="114">
        <v>43262</v>
      </c>
      <c r="P111" s="115">
        <v>175</v>
      </c>
      <c r="Q111" s="115" t="s">
        <v>693</v>
      </c>
      <c r="R111" s="115"/>
      <c r="U111" s="68"/>
    </row>
    <row r="112" spans="1:21" ht="15.75" customHeight="1" x14ac:dyDescent="0.2">
      <c r="A112" s="110" t="s">
        <v>442</v>
      </c>
      <c r="B112" s="21" t="str">
        <f>F112</f>
        <v>Taste of Texas BBQ</v>
      </c>
      <c r="C112" t="str">
        <f>L112</f>
        <v>Food</v>
      </c>
      <c r="D112" t="s">
        <v>458</v>
      </c>
      <c r="E112" t="s">
        <v>459</v>
      </c>
      <c r="F112" t="s">
        <v>60</v>
      </c>
      <c r="G112" t="s">
        <v>460</v>
      </c>
      <c r="H112" t="s">
        <v>94</v>
      </c>
      <c r="I112">
        <v>80239</v>
      </c>
      <c r="J112" s="68">
        <v>7202334591</v>
      </c>
      <c r="K112" t="s">
        <v>1106</v>
      </c>
      <c r="L112" t="s">
        <v>443</v>
      </c>
      <c r="M112" s="145" t="s">
        <v>1632</v>
      </c>
      <c r="N112" s="114">
        <v>43264</v>
      </c>
      <c r="P112" s="115">
        <v>175</v>
      </c>
      <c r="Q112" s="115" t="s">
        <v>693</v>
      </c>
      <c r="R112" s="115"/>
      <c r="U112" s="68"/>
    </row>
    <row r="113" spans="1:21" ht="15.75" customHeight="1" x14ac:dyDescent="0.2">
      <c r="A113" s="110" t="s">
        <v>442</v>
      </c>
      <c r="B113" s="21" t="str">
        <f>F113</f>
        <v>Chibby Wibbitz Sliderz n Bitez</v>
      </c>
      <c r="C113" t="str">
        <f>L113</f>
        <v>Food</v>
      </c>
      <c r="D113" t="s">
        <v>466</v>
      </c>
      <c r="E113" t="s">
        <v>1633</v>
      </c>
      <c r="F113" t="s">
        <v>1634</v>
      </c>
      <c r="G113" t="s">
        <v>468</v>
      </c>
      <c r="H113" t="s">
        <v>94</v>
      </c>
      <c r="I113">
        <v>80205</v>
      </c>
      <c r="J113" s="68">
        <v>7202325562</v>
      </c>
      <c r="K113" t="s">
        <v>1635</v>
      </c>
      <c r="L113" t="s">
        <v>443</v>
      </c>
      <c r="M113" s="145" t="s">
        <v>1636</v>
      </c>
      <c r="N113" s="114">
        <v>43264</v>
      </c>
      <c r="P113" s="115">
        <v>175</v>
      </c>
      <c r="Q113" s="115" t="s">
        <v>693</v>
      </c>
      <c r="R113" s="115"/>
      <c r="U113" s="68"/>
    </row>
    <row r="114" spans="1:21" ht="15.75" customHeight="1" x14ac:dyDescent="0.2">
      <c r="A114" s="110" t="s">
        <v>442</v>
      </c>
      <c r="B114" s="21" t="s">
        <v>58</v>
      </c>
      <c r="C114" t="s">
        <v>443</v>
      </c>
      <c r="D114" s="111" t="s">
        <v>444</v>
      </c>
      <c r="E114" t="s">
        <v>445</v>
      </c>
      <c r="F114" t="s">
        <v>58</v>
      </c>
      <c r="G114" t="s">
        <v>1637</v>
      </c>
      <c r="H114" t="s">
        <v>94</v>
      </c>
      <c r="I114">
        <v>80220</v>
      </c>
      <c r="J114" s="68">
        <v>6173885349</v>
      </c>
      <c r="K114" s="111"/>
      <c r="L114" t="s">
        <v>443</v>
      </c>
      <c r="M114" s="145" t="s">
        <v>1638</v>
      </c>
      <c r="N114" s="114">
        <v>43299</v>
      </c>
      <c r="P114" s="115">
        <v>175</v>
      </c>
      <c r="Q114" s="115" t="s">
        <v>80</v>
      </c>
      <c r="R114" s="115"/>
      <c r="U114" s="68"/>
    </row>
    <row r="115" spans="1:21" ht="15.75" customHeight="1" x14ac:dyDescent="0.2">
      <c r="A115" s="110" t="s">
        <v>442</v>
      </c>
      <c r="B115" s="21" t="s">
        <v>1639</v>
      </c>
      <c r="C115" t="s">
        <v>443</v>
      </c>
      <c r="D115" s="111" t="s">
        <v>1640</v>
      </c>
      <c r="E115" t="s">
        <v>1641</v>
      </c>
      <c r="F115" t="s">
        <v>1264</v>
      </c>
      <c r="G115" t="s">
        <v>1642</v>
      </c>
      <c r="H115" t="s">
        <v>1643</v>
      </c>
      <c r="I115">
        <v>80226</v>
      </c>
      <c r="J115" s="68">
        <v>7209493455</v>
      </c>
      <c r="K115" t="s">
        <v>1644</v>
      </c>
      <c r="L115" t="s">
        <v>443</v>
      </c>
      <c r="M115" s="145" t="s">
        <v>1645</v>
      </c>
      <c r="N115" s="114">
        <v>43309</v>
      </c>
      <c r="P115" s="115">
        <v>175</v>
      </c>
      <c r="Q115" s="115" t="s">
        <v>80</v>
      </c>
      <c r="R115" s="115"/>
      <c r="U115" s="68"/>
    </row>
    <row r="116" spans="1:21" ht="15.75" customHeight="1" x14ac:dyDescent="0.2">
      <c r="A116" s="110" t="s">
        <v>442</v>
      </c>
      <c r="B116" t="s">
        <v>675</v>
      </c>
      <c r="C116" t="s">
        <v>1646</v>
      </c>
      <c r="D116" s="111" t="s">
        <v>1647</v>
      </c>
      <c r="E116" t="s">
        <v>1110</v>
      </c>
      <c r="J116" s="68">
        <v>7204218295</v>
      </c>
      <c r="M116" s="170" t="s">
        <v>1648</v>
      </c>
      <c r="N116" s="114">
        <v>43351</v>
      </c>
      <c r="P116">
        <v>175</v>
      </c>
      <c r="Q116" t="s">
        <v>705</v>
      </c>
    </row>
    <row r="117" spans="1:21" ht="15.75" customHeight="1" x14ac:dyDescent="0.2">
      <c r="A117" s="123" t="s">
        <v>442</v>
      </c>
      <c r="B117" t="s">
        <v>1649</v>
      </c>
      <c r="C117" t="s">
        <v>443</v>
      </c>
      <c r="D117" s="111" t="s">
        <v>1093</v>
      </c>
      <c r="E117" t="s">
        <v>1650</v>
      </c>
      <c r="J117" s="68">
        <v>3039129918</v>
      </c>
      <c r="M117" s="170" t="s">
        <v>1651</v>
      </c>
      <c r="N117" s="127">
        <v>43364</v>
      </c>
      <c r="P117" s="115">
        <v>100</v>
      </c>
      <c r="Q117" s="181"/>
      <c r="R117" s="115"/>
      <c r="U117" s="68"/>
    </row>
    <row r="118" spans="1:21" ht="15.75" customHeight="1" x14ac:dyDescent="0.2">
      <c r="A118" s="110" t="s">
        <v>442</v>
      </c>
      <c r="B118" t="s">
        <v>1652</v>
      </c>
      <c r="C118" s="232" t="s">
        <v>1653</v>
      </c>
      <c r="D118" t="s">
        <v>1654</v>
      </c>
      <c r="E118" t="s">
        <v>1655</v>
      </c>
      <c r="F118" t="s">
        <v>1652</v>
      </c>
      <c r="G118" t="s">
        <v>1656</v>
      </c>
      <c r="H118" t="s">
        <v>1657</v>
      </c>
      <c r="I118">
        <v>74012</v>
      </c>
      <c r="J118" s="68">
        <v>9188086646</v>
      </c>
      <c r="K118" t="s">
        <v>1658</v>
      </c>
      <c r="L118" t="s">
        <v>1659</v>
      </c>
      <c r="M118" s="145" t="s">
        <v>1660</v>
      </c>
      <c r="N118" s="114">
        <v>43299</v>
      </c>
      <c r="P118" s="115">
        <v>175</v>
      </c>
      <c r="Q118" s="115" t="s">
        <v>80</v>
      </c>
      <c r="R118" s="115" t="s">
        <v>1661</v>
      </c>
      <c r="U118" s="68"/>
    </row>
    <row r="119" spans="1:21" ht="15.75" customHeight="1" x14ac:dyDescent="0.2">
      <c r="A119" s="110"/>
      <c r="J119" s="68"/>
      <c r="K119" s="111"/>
      <c r="M119" s="145"/>
      <c r="P119" s="115"/>
      <c r="Q119" s="115"/>
      <c r="R119" s="115"/>
      <c r="U119" s="68"/>
    </row>
    <row r="120" spans="1:21" ht="15.75" customHeight="1" x14ac:dyDescent="0.2">
      <c r="A120" s="110"/>
      <c r="J120" s="68"/>
      <c r="M120" s="170"/>
      <c r="P120" s="115"/>
      <c r="Q120" s="115"/>
      <c r="R120" s="115"/>
      <c r="U120" s="68"/>
    </row>
    <row r="121" spans="1:21" ht="15.75" customHeight="1" x14ac:dyDescent="0.2">
      <c r="A121" s="110"/>
      <c r="J121" s="68"/>
      <c r="M121" s="170"/>
      <c r="P121" s="115"/>
      <c r="Q121" s="115"/>
      <c r="R121" s="115"/>
      <c r="U121" s="68"/>
    </row>
    <row r="122" spans="1:21" ht="15.75" customHeight="1" x14ac:dyDescent="0.2">
      <c r="A122" s="110"/>
      <c r="J122" s="68"/>
      <c r="M122" s="170"/>
      <c r="P122" s="115"/>
      <c r="S122" s="68"/>
    </row>
    <row r="123" spans="1:21" ht="15.75" customHeight="1" x14ac:dyDescent="0.2">
      <c r="A123" s="110"/>
      <c r="B123" s="21"/>
      <c r="J123" s="68"/>
      <c r="M123" s="145"/>
      <c r="N123" s="114"/>
      <c r="P123" s="115"/>
      <c r="Q123" s="115"/>
      <c r="R123" s="115"/>
      <c r="U123" s="68"/>
    </row>
    <row r="124" spans="1:21" ht="15.75" customHeight="1" x14ac:dyDescent="0.2">
      <c r="A124" s="110"/>
      <c r="J124" s="68"/>
      <c r="M124" s="170"/>
      <c r="P124" s="115"/>
      <c r="S124" s="68"/>
    </row>
    <row r="125" spans="1:21" ht="15.75" customHeight="1" x14ac:dyDescent="0.2">
      <c r="A125" s="110"/>
      <c r="J125" s="68"/>
      <c r="M125" s="170"/>
      <c r="P125" s="115"/>
      <c r="S125" s="68"/>
    </row>
    <row r="126" spans="1:21" ht="15.75" customHeight="1" x14ac:dyDescent="0.2">
      <c r="A126" s="110"/>
      <c r="J126" s="68"/>
      <c r="M126" s="170"/>
      <c r="P126" s="115"/>
      <c r="S126" s="68"/>
    </row>
    <row r="127" spans="1:21" ht="15.75" customHeight="1" x14ac:dyDescent="0.2">
      <c r="A127" s="110"/>
      <c r="J127" s="68"/>
      <c r="M127" s="170"/>
      <c r="P127" s="115"/>
      <c r="S127" s="68"/>
    </row>
    <row r="128" spans="1:21" ht="15.75" customHeight="1" x14ac:dyDescent="0.2">
      <c r="A128" s="110"/>
      <c r="J128" s="68"/>
      <c r="M128" s="170"/>
      <c r="P128" s="115"/>
      <c r="S128" s="68"/>
    </row>
    <row r="129" spans="1:21" ht="15.75" customHeight="1" x14ac:dyDescent="0.2">
      <c r="A129" s="110"/>
      <c r="J129" s="68"/>
      <c r="M129" s="170"/>
      <c r="P129" s="115"/>
      <c r="S129" s="68"/>
    </row>
    <row r="130" spans="1:21" ht="15.75" customHeight="1" x14ac:dyDescent="0.2">
      <c r="A130" s="110"/>
      <c r="J130" s="68"/>
      <c r="M130" s="170"/>
      <c r="P130" s="115"/>
      <c r="S130" s="68"/>
    </row>
    <row r="131" spans="1:21" ht="15.75" customHeight="1" x14ac:dyDescent="0.2">
      <c r="A131" s="110"/>
      <c r="J131" s="68"/>
      <c r="M131" s="170"/>
      <c r="P131" s="115"/>
      <c r="Q131" s="115"/>
      <c r="R131" s="115"/>
      <c r="U131" s="68"/>
    </row>
    <row r="132" spans="1:21" ht="15.75" customHeight="1" x14ac:dyDescent="0.2">
      <c r="A132" s="110"/>
      <c r="J132" s="68"/>
      <c r="M132" s="170"/>
      <c r="P132" s="115"/>
      <c r="Q132" s="115"/>
      <c r="R132" s="115"/>
      <c r="U132" s="68"/>
    </row>
    <row r="133" spans="1:21" ht="15.75" customHeight="1" x14ac:dyDescent="0.2">
      <c r="A133" s="110"/>
      <c r="J133" s="68"/>
      <c r="M133" s="170"/>
      <c r="P133" s="115"/>
      <c r="Q133" s="115"/>
      <c r="R133" s="115"/>
      <c r="U133" s="68"/>
    </row>
    <row r="134" spans="1:21" ht="15.75" customHeight="1" x14ac:dyDescent="0.2">
      <c r="A134" s="110"/>
      <c r="J134" s="68"/>
      <c r="M134" s="170"/>
      <c r="P134" s="115"/>
      <c r="Q134" s="115"/>
      <c r="R134" s="115"/>
      <c r="U134" s="68"/>
    </row>
    <row r="135" spans="1:21" ht="15.75" customHeight="1" x14ac:dyDescent="0.2">
      <c r="A135" s="110"/>
      <c r="J135" s="68"/>
      <c r="M135" s="170"/>
      <c r="P135" s="115"/>
      <c r="Q135" s="115"/>
      <c r="R135" s="115"/>
      <c r="U135" s="68"/>
    </row>
    <row r="136" spans="1:21" ht="15.75" customHeight="1" x14ac:dyDescent="0.2">
      <c r="A136" s="110"/>
      <c r="J136" s="68"/>
      <c r="M136" s="170"/>
      <c r="P136" s="115"/>
      <c r="Q136" s="115"/>
      <c r="R136" s="115"/>
      <c r="U136" s="68"/>
    </row>
    <row r="137" spans="1:21" ht="15.75" customHeight="1" x14ac:dyDescent="0.2">
      <c r="A137" s="110"/>
      <c r="J137" s="68"/>
      <c r="M137" s="170"/>
      <c r="P137" s="115"/>
      <c r="Q137" s="115"/>
      <c r="R137" s="115"/>
      <c r="U137" s="68"/>
    </row>
    <row r="138" spans="1:21" ht="15.75" customHeight="1" x14ac:dyDescent="0.2">
      <c r="A138" s="110"/>
      <c r="J138" s="68"/>
      <c r="M138" s="170"/>
      <c r="P138" s="115"/>
      <c r="Q138" s="115"/>
      <c r="R138" s="115"/>
      <c r="U138" s="68"/>
    </row>
    <row r="139" spans="1:21" ht="15.75" customHeight="1" x14ac:dyDescent="0.2">
      <c r="A139" s="110"/>
      <c r="J139" s="68"/>
      <c r="M139" s="170"/>
      <c r="P139" s="115"/>
      <c r="Q139" s="115"/>
      <c r="R139" s="115"/>
      <c r="U139" s="68"/>
    </row>
    <row r="140" spans="1:21" ht="15.75" customHeight="1" x14ac:dyDescent="0.2">
      <c r="A140" s="110"/>
      <c r="J140" s="68"/>
      <c r="M140" s="170"/>
      <c r="P140" s="115"/>
      <c r="Q140" s="115"/>
      <c r="R140" s="115"/>
      <c r="U140" s="68"/>
    </row>
    <row r="141" spans="1:21" ht="15.75" customHeight="1" x14ac:dyDescent="0.2">
      <c r="A141" s="110"/>
      <c r="J141" s="68"/>
      <c r="M141" s="170"/>
      <c r="P141" s="115"/>
      <c r="Q141" s="115"/>
      <c r="R141" s="115"/>
      <c r="U141" s="68"/>
    </row>
    <row r="142" spans="1:21" ht="15.75" customHeight="1" x14ac:dyDescent="0.2">
      <c r="A142" s="110"/>
      <c r="J142" s="68"/>
      <c r="M142" s="170"/>
      <c r="P142" s="115"/>
      <c r="Q142" s="115"/>
      <c r="R142" s="115"/>
      <c r="U142" s="68"/>
    </row>
    <row r="143" spans="1:21" ht="15.75" customHeight="1" x14ac:dyDescent="0.2">
      <c r="A143" s="110"/>
      <c r="J143" s="68"/>
      <c r="M143" s="170"/>
      <c r="P143" s="115"/>
      <c r="Q143" s="115"/>
      <c r="R143" s="115"/>
      <c r="U143" s="68"/>
    </row>
    <row r="144" spans="1:21" ht="15.75" customHeight="1" x14ac:dyDescent="0.2">
      <c r="A144" s="110"/>
      <c r="J144" s="68"/>
      <c r="M144" s="170"/>
      <c r="P144" s="115"/>
      <c r="Q144" s="115"/>
      <c r="R144" s="115"/>
      <c r="U144" s="68"/>
    </row>
    <row r="145" spans="1:21" ht="15.75" customHeight="1" x14ac:dyDescent="0.2">
      <c r="A145" s="110"/>
      <c r="J145" s="68"/>
      <c r="M145" s="170"/>
      <c r="P145" s="115"/>
      <c r="Q145" s="115"/>
      <c r="R145" s="115"/>
      <c r="U145" s="68"/>
    </row>
    <row r="146" spans="1:21" ht="15.75" customHeight="1" x14ac:dyDescent="0.2">
      <c r="A146" s="110"/>
      <c r="J146" s="68"/>
      <c r="M146" s="170"/>
      <c r="P146" s="115"/>
      <c r="Q146" s="115"/>
      <c r="R146" s="115"/>
      <c r="U146" s="68"/>
    </row>
    <row r="147" spans="1:21" ht="15.75" customHeight="1" x14ac:dyDescent="0.2">
      <c r="A147" s="110"/>
      <c r="J147" s="68"/>
      <c r="M147" s="170"/>
      <c r="P147" s="115"/>
      <c r="Q147" s="115"/>
      <c r="R147" s="115"/>
      <c r="U147" s="68"/>
    </row>
    <row r="148" spans="1:21" ht="15.75" customHeight="1" x14ac:dyDescent="0.2">
      <c r="A148" s="110"/>
      <c r="J148" s="68"/>
      <c r="M148" s="170"/>
      <c r="P148" s="115"/>
      <c r="Q148" s="115"/>
      <c r="R148" s="115"/>
      <c r="U148" s="68"/>
    </row>
    <row r="149" spans="1:21" ht="15.75" customHeight="1" x14ac:dyDescent="0.2">
      <c r="A149" s="110"/>
      <c r="J149" s="68"/>
      <c r="M149" s="170"/>
      <c r="P149" s="115"/>
      <c r="Q149" s="115"/>
      <c r="R149" s="115"/>
      <c r="U149" s="68"/>
    </row>
    <row r="150" spans="1:21" ht="15.75" customHeight="1" x14ac:dyDescent="0.2">
      <c r="A150" s="110"/>
      <c r="J150" s="68"/>
      <c r="M150" s="170"/>
      <c r="P150" s="115"/>
      <c r="Q150" s="115"/>
      <c r="R150" s="115"/>
      <c r="U150" s="68"/>
    </row>
    <row r="151" spans="1:21" ht="15.75" customHeight="1" x14ac:dyDescent="0.2">
      <c r="A151" s="110"/>
      <c r="J151" s="68"/>
      <c r="M151" s="170"/>
      <c r="P151" s="115"/>
      <c r="Q151" s="115"/>
      <c r="R151" s="115"/>
      <c r="U151" s="68"/>
    </row>
    <row r="152" spans="1:21" ht="15.75" customHeight="1" x14ac:dyDescent="0.2">
      <c r="A152" s="110"/>
      <c r="J152" s="68"/>
      <c r="M152" s="170"/>
      <c r="P152" s="115"/>
      <c r="Q152" s="115"/>
      <c r="R152" s="115"/>
      <c r="U152" s="68"/>
    </row>
    <row r="153" spans="1:21" ht="15.75" customHeight="1" x14ac:dyDescent="0.2">
      <c r="A153" s="110"/>
      <c r="J153" s="68"/>
      <c r="M153" s="170"/>
      <c r="P153" s="115"/>
      <c r="Q153" s="115"/>
      <c r="R153" s="115"/>
      <c r="U153" s="68"/>
    </row>
    <row r="154" spans="1:21" ht="15.75" customHeight="1" x14ac:dyDescent="0.2">
      <c r="A154" s="110"/>
      <c r="J154" s="68"/>
      <c r="M154" s="170"/>
      <c r="P154" s="115"/>
      <c r="Q154" s="115"/>
      <c r="R154" s="115"/>
      <c r="U154" s="68"/>
    </row>
    <row r="155" spans="1:21" ht="15.75" customHeight="1" x14ac:dyDescent="0.2">
      <c r="A155" s="110"/>
      <c r="J155" s="68"/>
      <c r="M155" s="170"/>
      <c r="P155" s="115"/>
      <c r="Q155" s="115"/>
      <c r="R155" s="115"/>
      <c r="U155" s="68"/>
    </row>
    <row r="156" spans="1:21" ht="15.75" customHeight="1" x14ac:dyDescent="0.2">
      <c r="A156" s="110"/>
      <c r="J156" s="68"/>
      <c r="M156" s="170"/>
      <c r="P156" s="115"/>
      <c r="Q156" s="115"/>
      <c r="R156" s="115"/>
      <c r="U156" s="68"/>
    </row>
    <row r="157" spans="1:21" ht="15.75" customHeight="1" x14ac:dyDescent="0.2">
      <c r="A157" s="110"/>
      <c r="J157" s="68"/>
      <c r="M157" s="170"/>
      <c r="P157" s="115"/>
      <c r="Q157" s="115"/>
      <c r="R157" s="115"/>
      <c r="U157" s="68"/>
    </row>
    <row r="158" spans="1:21" ht="15.75" customHeight="1" x14ac:dyDescent="0.2">
      <c r="A158" s="110"/>
      <c r="J158" s="68"/>
      <c r="M158" s="170"/>
      <c r="P158" s="115"/>
      <c r="Q158" s="115"/>
      <c r="R158" s="115"/>
      <c r="U158" s="68"/>
    </row>
    <row r="159" spans="1:21" ht="15.75" customHeight="1" x14ac:dyDescent="0.2">
      <c r="A159" s="110"/>
      <c r="J159" s="68"/>
      <c r="M159" s="170"/>
      <c r="P159" s="115"/>
      <c r="Q159" s="115"/>
      <c r="R159" s="115"/>
      <c r="U159" s="68"/>
    </row>
    <row r="160" spans="1:21" ht="15.75" customHeight="1" x14ac:dyDescent="0.2">
      <c r="A160" s="110"/>
      <c r="J160" s="68"/>
      <c r="M160" s="170"/>
      <c r="P160" s="115"/>
      <c r="Q160" s="115"/>
      <c r="R160" s="115"/>
      <c r="U160" s="68"/>
    </row>
    <row r="161" spans="1:21" ht="15.75" customHeight="1" x14ac:dyDescent="0.2">
      <c r="A161" s="110"/>
      <c r="J161" s="68"/>
      <c r="M161" s="170"/>
      <c r="P161" s="115"/>
      <c r="Q161" s="115"/>
      <c r="R161" s="115"/>
      <c r="U161" s="68"/>
    </row>
    <row r="162" spans="1:21" ht="15.75" customHeight="1" x14ac:dyDescent="0.2">
      <c r="A162" s="110"/>
      <c r="J162" s="68"/>
      <c r="M162" s="170"/>
      <c r="P162" s="115"/>
      <c r="Q162" s="115"/>
      <c r="R162" s="115"/>
      <c r="U162" s="68"/>
    </row>
    <row r="163" spans="1:21" ht="15.75" customHeight="1" x14ac:dyDescent="0.2">
      <c r="A163" s="110"/>
      <c r="J163" s="68"/>
      <c r="M163" s="170"/>
      <c r="P163" s="115"/>
      <c r="Q163" s="115"/>
      <c r="R163" s="115"/>
      <c r="U163" s="68"/>
    </row>
    <row r="164" spans="1:21" ht="15.75" customHeight="1" x14ac:dyDescent="0.2">
      <c r="A164" s="110"/>
      <c r="J164" s="68"/>
      <c r="M164" s="170"/>
      <c r="P164" s="115"/>
      <c r="Q164" s="115"/>
      <c r="R164" s="115"/>
      <c r="U164" s="68"/>
    </row>
    <row r="165" spans="1:21" ht="15.75" customHeight="1" x14ac:dyDescent="0.2">
      <c r="A165" s="110"/>
      <c r="J165" s="68"/>
      <c r="M165" s="170"/>
      <c r="P165" s="115"/>
      <c r="Q165" s="115"/>
      <c r="R165" s="115"/>
      <c r="U165" s="68"/>
    </row>
    <row r="166" spans="1:21" ht="15.75" customHeight="1" x14ac:dyDescent="0.2">
      <c r="A166" s="110"/>
      <c r="J166" s="68"/>
      <c r="M166" s="170"/>
      <c r="P166" s="115"/>
      <c r="Q166" s="115"/>
      <c r="R166" s="115"/>
      <c r="U166" s="68"/>
    </row>
    <row r="167" spans="1:21" ht="15.75" customHeight="1" x14ac:dyDescent="0.2">
      <c r="A167" s="110"/>
      <c r="J167" s="68"/>
      <c r="M167" s="170"/>
      <c r="P167" s="115"/>
      <c r="Q167" s="115"/>
      <c r="R167" s="115"/>
      <c r="U167" s="68"/>
    </row>
    <row r="168" spans="1:21" ht="15.75" customHeight="1" x14ac:dyDescent="0.2">
      <c r="A168" s="110"/>
      <c r="J168" s="68"/>
      <c r="M168" s="170"/>
      <c r="P168" s="115"/>
      <c r="Q168" s="115"/>
      <c r="R168" s="115"/>
      <c r="U168" s="68"/>
    </row>
    <row r="169" spans="1:21" ht="15.75" customHeight="1" x14ac:dyDescent="0.2">
      <c r="A169" s="110"/>
      <c r="J169" s="68"/>
      <c r="M169" s="170"/>
      <c r="P169" s="115"/>
      <c r="Q169" s="115"/>
      <c r="R169" s="115"/>
      <c r="U169" s="68"/>
    </row>
    <row r="170" spans="1:21" ht="15.75" customHeight="1" x14ac:dyDescent="0.2">
      <c r="A170" s="110"/>
      <c r="J170" s="68"/>
      <c r="M170" s="170"/>
      <c r="P170" s="115"/>
      <c r="Q170" s="115"/>
      <c r="R170" s="115"/>
      <c r="U170" s="68"/>
    </row>
    <row r="171" spans="1:21" ht="15.75" customHeight="1" x14ac:dyDescent="0.2">
      <c r="A171" s="110"/>
      <c r="J171" s="68"/>
      <c r="M171" s="170"/>
      <c r="P171" s="115"/>
      <c r="Q171" s="115"/>
      <c r="R171" s="115"/>
      <c r="U171" s="68"/>
    </row>
    <row r="172" spans="1:21" ht="15.75" customHeight="1" x14ac:dyDescent="0.2">
      <c r="A172" s="110"/>
      <c r="J172" s="68"/>
      <c r="M172" s="170"/>
      <c r="P172" s="115"/>
      <c r="Q172" s="115"/>
      <c r="R172" s="115"/>
      <c r="U172" s="68"/>
    </row>
    <row r="173" spans="1:21" ht="15.75" customHeight="1" x14ac:dyDescent="0.2">
      <c r="A173" s="110"/>
      <c r="J173" s="68"/>
      <c r="M173" s="170"/>
      <c r="P173" s="115"/>
      <c r="Q173" s="115"/>
      <c r="R173" s="115"/>
      <c r="U173" s="68"/>
    </row>
    <row r="174" spans="1:21" ht="15.75" customHeight="1" x14ac:dyDescent="0.2">
      <c r="A174" s="110"/>
      <c r="J174" s="68"/>
      <c r="M174" s="170"/>
      <c r="P174" s="115"/>
      <c r="Q174" s="115"/>
      <c r="R174" s="115"/>
      <c r="U174" s="68"/>
    </row>
    <row r="175" spans="1:21" ht="15.75" customHeight="1" x14ac:dyDescent="0.2">
      <c r="A175" s="110"/>
      <c r="J175" s="68"/>
      <c r="M175" s="170"/>
      <c r="P175" s="115"/>
      <c r="Q175" s="115"/>
      <c r="R175" s="115"/>
      <c r="U175" s="68"/>
    </row>
    <row r="176" spans="1:21" ht="15.75" customHeight="1" x14ac:dyDescent="0.2">
      <c r="A176" s="110"/>
      <c r="J176" s="68"/>
      <c r="M176" s="170"/>
      <c r="P176" s="115"/>
      <c r="Q176" s="115"/>
      <c r="R176" s="115"/>
      <c r="U176" s="68"/>
    </row>
    <row r="177" spans="1:21" ht="15.75" customHeight="1" x14ac:dyDescent="0.2">
      <c r="A177" s="110"/>
      <c r="J177" s="68"/>
      <c r="M177" s="170"/>
      <c r="P177" s="115"/>
      <c r="Q177" s="115"/>
      <c r="R177" s="115"/>
      <c r="U177" s="68"/>
    </row>
    <row r="178" spans="1:21" ht="15.75" customHeight="1" x14ac:dyDescent="0.2">
      <c r="A178" s="110"/>
      <c r="J178" s="68"/>
      <c r="M178" s="170"/>
      <c r="P178" s="115"/>
      <c r="Q178" s="115"/>
      <c r="R178" s="115"/>
      <c r="U178" s="68"/>
    </row>
    <row r="179" spans="1:21" ht="15.75" customHeight="1" x14ac:dyDescent="0.2">
      <c r="A179" s="110"/>
      <c r="J179" s="68"/>
      <c r="M179" s="170"/>
      <c r="P179" s="115"/>
      <c r="Q179" s="115"/>
      <c r="R179" s="115"/>
      <c r="U179" s="68"/>
    </row>
    <row r="180" spans="1:21" ht="15.75" customHeight="1" x14ac:dyDescent="0.2">
      <c r="A180" s="110"/>
      <c r="J180" s="68"/>
      <c r="M180" s="170"/>
      <c r="P180" s="115"/>
      <c r="Q180" s="115"/>
      <c r="R180" s="115"/>
      <c r="U180" s="68"/>
    </row>
    <row r="181" spans="1:21" ht="15.75" customHeight="1" x14ac:dyDescent="0.2">
      <c r="A181" s="110"/>
      <c r="J181" s="68"/>
      <c r="M181" s="170"/>
      <c r="P181" s="115"/>
      <c r="Q181" s="115"/>
      <c r="R181" s="115"/>
      <c r="U181" s="68"/>
    </row>
    <row r="182" spans="1:21" ht="15.75" customHeight="1" x14ac:dyDescent="0.2">
      <c r="A182" s="110"/>
      <c r="J182" s="68"/>
      <c r="M182" s="170"/>
      <c r="P182" s="115"/>
      <c r="Q182" s="115"/>
      <c r="R182" s="115"/>
      <c r="U182" s="68"/>
    </row>
    <row r="183" spans="1:21" ht="15.75" customHeight="1" x14ac:dyDescent="0.2">
      <c r="A183" s="110"/>
      <c r="J183" s="68"/>
      <c r="M183" s="170"/>
      <c r="P183" s="115"/>
      <c r="Q183" s="115"/>
      <c r="R183" s="115"/>
      <c r="U183" s="68"/>
    </row>
    <row r="184" spans="1:21" ht="15.75" customHeight="1" x14ac:dyDescent="0.2">
      <c r="A184" s="110"/>
      <c r="J184" s="68"/>
      <c r="M184" s="170"/>
      <c r="P184" s="115"/>
      <c r="Q184" s="115"/>
      <c r="R184" s="115"/>
      <c r="U184" s="68"/>
    </row>
    <row r="185" spans="1:21" ht="15.75" customHeight="1" x14ac:dyDescent="0.2">
      <c r="A185" s="110"/>
      <c r="J185" s="68"/>
      <c r="M185" s="170"/>
      <c r="P185" s="115"/>
      <c r="Q185" s="115"/>
      <c r="R185" s="115"/>
      <c r="U185" s="68"/>
    </row>
    <row r="186" spans="1:21" ht="15.75" customHeight="1" x14ac:dyDescent="0.2">
      <c r="A186" s="110"/>
      <c r="J186" s="68"/>
      <c r="M186" s="170"/>
      <c r="P186" s="115"/>
      <c r="Q186" s="115"/>
      <c r="R186" s="115"/>
      <c r="U186" s="68"/>
    </row>
    <row r="187" spans="1:21" ht="15.75" customHeight="1" x14ac:dyDescent="0.2">
      <c r="A187" s="110"/>
      <c r="J187" s="68"/>
      <c r="M187" s="170"/>
      <c r="P187" s="115"/>
      <c r="Q187" s="115"/>
      <c r="R187" s="115"/>
      <c r="U187" s="68"/>
    </row>
    <row r="188" spans="1:21" ht="15.75" customHeight="1" x14ac:dyDescent="0.2">
      <c r="A188" s="110"/>
      <c r="J188" s="68"/>
      <c r="M188" s="170"/>
      <c r="P188" s="115"/>
      <c r="Q188" s="115"/>
      <c r="R188" s="115"/>
      <c r="U188" s="68"/>
    </row>
    <row r="189" spans="1:21" ht="15.75" customHeight="1" x14ac:dyDescent="0.2">
      <c r="A189" s="110"/>
      <c r="J189" s="68"/>
      <c r="M189" s="170"/>
      <c r="P189" s="115"/>
      <c r="Q189" s="115"/>
      <c r="R189" s="115"/>
      <c r="U189" s="68"/>
    </row>
    <row r="190" spans="1:21" ht="15.75" customHeight="1" x14ac:dyDescent="0.2">
      <c r="A190" s="110"/>
      <c r="J190" s="68"/>
      <c r="M190" s="170"/>
      <c r="P190" s="115"/>
      <c r="Q190" s="115"/>
      <c r="R190" s="115"/>
      <c r="U190" s="68"/>
    </row>
    <row r="191" spans="1:21" ht="15.75" customHeight="1" x14ac:dyDescent="0.2">
      <c r="A191" s="110"/>
      <c r="J191" s="68"/>
      <c r="M191" s="170"/>
      <c r="P191" s="115"/>
      <c r="Q191" s="115"/>
      <c r="R191" s="115"/>
      <c r="U191" s="68"/>
    </row>
    <row r="192" spans="1:21" ht="15.75" customHeight="1" x14ac:dyDescent="0.2">
      <c r="A192" s="110"/>
      <c r="J192" s="68"/>
      <c r="M192" s="170"/>
      <c r="P192" s="115"/>
      <c r="Q192" s="115"/>
      <c r="R192" s="115"/>
      <c r="U192" s="68"/>
    </row>
    <row r="193" spans="1:21" ht="15.75" customHeight="1" x14ac:dyDescent="0.2">
      <c r="A193" s="110"/>
      <c r="J193" s="68"/>
      <c r="M193" s="170"/>
      <c r="P193" s="115"/>
      <c r="Q193" s="115"/>
      <c r="R193" s="115"/>
      <c r="U193" s="68"/>
    </row>
    <row r="194" spans="1:21" ht="15.75" customHeight="1" x14ac:dyDescent="0.2">
      <c r="A194" s="110"/>
      <c r="J194" s="68"/>
      <c r="M194" s="170"/>
      <c r="P194" s="115"/>
      <c r="Q194" s="115"/>
      <c r="R194" s="115"/>
      <c r="U194" s="68"/>
    </row>
    <row r="195" spans="1:21" ht="15.75" customHeight="1" x14ac:dyDescent="0.2">
      <c r="A195" s="110"/>
      <c r="J195" s="68"/>
      <c r="M195" s="170"/>
      <c r="P195" s="115"/>
      <c r="Q195" s="115"/>
      <c r="R195" s="115"/>
      <c r="U195" s="68"/>
    </row>
    <row r="196" spans="1:21" ht="15.75" customHeight="1" x14ac:dyDescent="0.2">
      <c r="A196" s="110"/>
      <c r="J196" s="68"/>
      <c r="M196" s="170"/>
      <c r="P196" s="115"/>
      <c r="Q196" s="115"/>
      <c r="R196" s="115"/>
      <c r="U196" s="68"/>
    </row>
    <row r="197" spans="1:21" ht="15.75" customHeight="1" x14ac:dyDescent="0.2">
      <c r="A197" s="110"/>
      <c r="J197" s="68"/>
      <c r="M197" s="170"/>
      <c r="P197" s="115"/>
      <c r="Q197" s="115"/>
      <c r="R197" s="115"/>
      <c r="U197" s="68"/>
    </row>
    <row r="198" spans="1:21" ht="15.75" customHeight="1" x14ac:dyDescent="0.2">
      <c r="A198" s="110"/>
      <c r="J198" s="68"/>
      <c r="M198" s="170"/>
      <c r="P198" s="115"/>
      <c r="Q198" s="115"/>
      <c r="R198" s="115"/>
      <c r="U198" s="68"/>
    </row>
    <row r="199" spans="1:21" ht="15.75" customHeight="1" x14ac:dyDescent="0.2">
      <c r="A199" s="110"/>
      <c r="J199" s="68"/>
      <c r="M199" s="170"/>
      <c r="P199" s="115"/>
      <c r="Q199" s="115"/>
      <c r="R199" s="115"/>
      <c r="U199" s="68"/>
    </row>
    <row r="200" spans="1:21" ht="15.75" customHeight="1" x14ac:dyDescent="0.2">
      <c r="A200" s="110"/>
      <c r="J200" s="68"/>
      <c r="M200" s="170"/>
      <c r="P200" s="115"/>
      <c r="Q200" s="115"/>
      <c r="R200" s="115"/>
      <c r="U200" s="68"/>
    </row>
    <row r="201" spans="1:21" ht="15.75" customHeight="1" x14ac:dyDescent="0.2">
      <c r="A201" s="110"/>
      <c r="J201" s="68"/>
      <c r="M201" s="170"/>
      <c r="P201" s="115"/>
      <c r="Q201" s="115"/>
      <c r="R201" s="115"/>
      <c r="U201" s="68"/>
    </row>
    <row r="202" spans="1:21" ht="15.75" customHeight="1" x14ac:dyDescent="0.2">
      <c r="A202" s="110"/>
      <c r="J202" s="68"/>
      <c r="M202" s="170"/>
      <c r="P202" s="115"/>
      <c r="Q202" s="115"/>
      <c r="R202" s="115"/>
      <c r="U202" s="68"/>
    </row>
    <row r="203" spans="1:21" ht="15.75" customHeight="1" x14ac:dyDescent="0.2">
      <c r="A203" s="110"/>
      <c r="J203" s="68"/>
      <c r="M203" s="170"/>
      <c r="P203" s="115"/>
      <c r="Q203" s="115"/>
      <c r="R203" s="115"/>
      <c r="U203" s="68"/>
    </row>
    <row r="204" spans="1:21" ht="15.75" customHeight="1" x14ac:dyDescent="0.2">
      <c r="A204" s="110"/>
      <c r="J204" s="68"/>
      <c r="M204" s="170"/>
      <c r="P204" s="115"/>
      <c r="Q204" s="115"/>
      <c r="R204" s="115"/>
      <c r="U204" s="68"/>
    </row>
    <row r="205" spans="1:21" ht="15.75" customHeight="1" x14ac:dyDescent="0.2">
      <c r="A205" s="110"/>
      <c r="J205" s="68"/>
      <c r="M205" s="170"/>
      <c r="P205" s="115"/>
      <c r="Q205" s="115"/>
      <c r="R205" s="115"/>
      <c r="U205" s="68"/>
    </row>
    <row r="206" spans="1:21" ht="15.75" customHeight="1" x14ac:dyDescent="0.2">
      <c r="A206" s="110"/>
      <c r="J206" s="68"/>
      <c r="M206" s="170"/>
      <c r="P206" s="115"/>
      <c r="Q206" s="115"/>
      <c r="R206" s="115"/>
      <c r="U206" s="68"/>
    </row>
    <row r="207" spans="1:21" ht="15.75" customHeight="1" x14ac:dyDescent="0.2">
      <c r="A207" s="110"/>
      <c r="J207" s="68"/>
      <c r="M207" s="170"/>
      <c r="P207" s="115"/>
      <c r="Q207" s="115"/>
      <c r="R207" s="115"/>
      <c r="U207" s="68"/>
    </row>
    <row r="208" spans="1:21" ht="15.75" customHeight="1" x14ac:dyDescent="0.2">
      <c r="A208" s="110"/>
      <c r="J208" s="68"/>
      <c r="M208" s="170"/>
      <c r="P208" s="115"/>
      <c r="Q208" s="115"/>
      <c r="R208" s="115"/>
      <c r="U208" s="68"/>
    </row>
    <row r="209" spans="1:21" ht="15.75" customHeight="1" x14ac:dyDescent="0.2">
      <c r="A209" s="110"/>
      <c r="J209" s="68"/>
      <c r="M209" s="170"/>
      <c r="P209" s="115"/>
      <c r="Q209" s="115"/>
      <c r="R209" s="115"/>
      <c r="U209" s="68"/>
    </row>
    <row r="210" spans="1:21" ht="15.75" customHeight="1" x14ac:dyDescent="0.2">
      <c r="A210" s="110"/>
      <c r="J210" s="68"/>
      <c r="M210" s="170"/>
      <c r="P210" s="115"/>
      <c r="Q210" s="115"/>
      <c r="R210" s="115"/>
      <c r="U210" s="68"/>
    </row>
    <row r="211" spans="1:21" ht="15.75" customHeight="1" x14ac:dyDescent="0.2">
      <c r="A211" s="110"/>
      <c r="J211" s="68"/>
      <c r="M211" s="170"/>
      <c r="P211" s="115"/>
      <c r="Q211" s="115"/>
      <c r="R211" s="115"/>
      <c r="U211" s="68"/>
    </row>
    <row r="212" spans="1:21" ht="15.75" customHeight="1" x14ac:dyDescent="0.2">
      <c r="A212" s="110"/>
      <c r="J212" s="68"/>
      <c r="M212" s="170"/>
      <c r="P212" s="115"/>
      <c r="Q212" s="115"/>
      <c r="R212" s="115"/>
      <c r="U212" s="68"/>
    </row>
    <row r="213" spans="1:21" ht="15.75" customHeight="1" x14ac:dyDescent="0.2">
      <c r="A213" s="110"/>
      <c r="J213" s="68"/>
      <c r="M213" s="170"/>
      <c r="P213" s="115"/>
      <c r="Q213" s="115"/>
      <c r="R213" s="115"/>
      <c r="U213" s="68"/>
    </row>
    <row r="214" spans="1:21" ht="15.75" customHeight="1" x14ac:dyDescent="0.2">
      <c r="A214" s="110"/>
      <c r="J214" s="68"/>
      <c r="M214" s="170"/>
      <c r="P214" s="115"/>
      <c r="Q214" s="115"/>
      <c r="R214" s="115"/>
      <c r="U214" s="68"/>
    </row>
    <row r="215" spans="1:21" ht="15.75" customHeight="1" x14ac:dyDescent="0.2">
      <c r="A215" s="110"/>
      <c r="J215" s="68"/>
      <c r="M215" s="170"/>
      <c r="P215" s="115"/>
      <c r="Q215" s="115"/>
      <c r="R215" s="115"/>
      <c r="U215" s="68"/>
    </row>
    <row r="216" spans="1:21" ht="15.75" customHeight="1" x14ac:dyDescent="0.2">
      <c r="A216" s="110"/>
      <c r="J216" s="68"/>
      <c r="M216" s="170"/>
      <c r="P216" s="115"/>
      <c r="Q216" s="115"/>
      <c r="R216" s="115"/>
      <c r="U216" s="68"/>
    </row>
    <row r="217" spans="1:21" ht="15.75" customHeight="1" x14ac:dyDescent="0.2">
      <c r="A217" s="110"/>
      <c r="J217" s="68"/>
      <c r="M217" s="170"/>
      <c r="P217" s="115"/>
      <c r="Q217" s="115"/>
      <c r="R217" s="115"/>
      <c r="U217" s="68"/>
    </row>
    <row r="218" spans="1:21" ht="15.75" customHeight="1" x14ac:dyDescent="0.2">
      <c r="A218" s="110"/>
      <c r="J218" s="68"/>
      <c r="M218" s="170"/>
      <c r="P218" s="115"/>
      <c r="Q218" s="115"/>
      <c r="R218" s="115"/>
      <c r="U218" s="68"/>
    </row>
    <row r="219" spans="1:21" ht="15.75" customHeight="1" x14ac:dyDescent="0.2">
      <c r="A219" s="110"/>
      <c r="J219" s="68"/>
      <c r="M219" s="170"/>
      <c r="P219" s="115"/>
      <c r="Q219" s="115"/>
      <c r="R219" s="115"/>
      <c r="U219" s="68"/>
    </row>
    <row r="220" spans="1:21" ht="15.75" customHeight="1" x14ac:dyDescent="0.2">
      <c r="A220" s="110"/>
      <c r="J220" s="68"/>
      <c r="M220" s="170"/>
      <c r="P220" s="115"/>
      <c r="Q220" s="115"/>
      <c r="R220" s="115"/>
      <c r="U220" s="68"/>
    </row>
    <row r="221" spans="1:21" ht="15.75" customHeight="1" x14ac:dyDescent="0.2">
      <c r="A221" s="110"/>
      <c r="J221" s="68"/>
      <c r="M221" s="170"/>
      <c r="P221" s="115"/>
      <c r="Q221" s="115"/>
      <c r="R221" s="115"/>
      <c r="U221" s="68"/>
    </row>
    <row r="222" spans="1:21" ht="15.75" customHeight="1" x14ac:dyDescent="0.2">
      <c r="A222" s="110"/>
      <c r="J222" s="68"/>
      <c r="M222" s="170"/>
      <c r="P222" s="115"/>
      <c r="Q222" s="115"/>
      <c r="R222" s="115"/>
      <c r="U222" s="68"/>
    </row>
    <row r="223" spans="1:21" ht="15.75" customHeight="1" x14ac:dyDescent="0.2">
      <c r="A223" s="110"/>
      <c r="J223" s="68"/>
      <c r="M223" s="170"/>
      <c r="P223" s="115"/>
      <c r="Q223" s="115"/>
      <c r="R223" s="115"/>
      <c r="U223" s="68"/>
    </row>
    <row r="224" spans="1:21" ht="15.75" customHeight="1" x14ac:dyDescent="0.2">
      <c r="A224" s="110"/>
      <c r="J224" s="68"/>
      <c r="M224" s="170"/>
      <c r="P224" s="115"/>
      <c r="Q224" s="115"/>
      <c r="R224" s="115"/>
      <c r="U224" s="68"/>
    </row>
    <row r="225" spans="1:21" ht="15.75" customHeight="1" x14ac:dyDescent="0.2">
      <c r="A225" s="110"/>
      <c r="J225" s="68"/>
      <c r="M225" s="170"/>
      <c r="P225" s="115"/>
      <c r="Q225" s="115"/>
      <c r="R225" s="115"/>
      <c r="U225" s="68"/>
    </row>
    <row r="226" spans="1:21" ht="15.75" customHeight="1" x14ac:dyDescent="0.2">
      <c r="A226" s="110"/>
      <c r="J226" s="68"/>
      <c r="M226" s="170"/>
      <c r="P226" s="115"/>
      <c r="Q226" s="115"/>
      <c r="R226" s="115"/>
      <c r="U226" s="68"/>
    </row>
    <row r="227" spans="1:21" ht="15.75" customHeight="1" x14ac:dyDescent="0.2">
      <c r="A227" s="110"/>
      <c r="J227" s="68"/>
      <c r="M227" s="170"/>
      <c r="P227" s="115"/>
      <c r="Q227" s="115"/>
      <c r="R227" s="115"/>
      <c r="U227" s="68"/>
    </row>
    <row r="228" spans="1:21" ht="15.75" customHeight="1" x14ac:dyDescent="0.2">
      <c r="A228" s="110"/>
      <c r="J228" s="68"/>
      <c r="M228" s="170"/>
      <c r="P228" s="115"/>
      <c r="Q228" s="115"/>
      <c r="R228" s="115"/>
      <c r="U228" s="68"/>
    </row>
    <row r="229" spans="1:21" ht="15.75" customHeight="1" x14ac:dyDescent="0.2">
      <c r="A229" s="110"/>
      <c r="J229" s="68"/>
      <c r="M229" s="170"/>
      <c r="P229" s="115"/>
      <c r="Q229" s="115"/>
      <c r="R229" s="115"/>
      <c r="U229" s="68"/>
    </row>
    <row r="230" spans="1:21" ht="15.75" customHeight="1" x14ac:dyDescent="0.2">
      <c r="A230" s="110"/>
      <c r="J230" s="68"/>
      <c r="M230" s="170"/>
      <c r="P230" s="115"/>
      <c r="Q230" s="115"/>
      <c r="R230" s="115"/>
      <c r="U230" s="68"/>
    </row>
    <row r="231" spans="1:21" ht="15.75" customHeight="1" x14ac:dyDescent="0.2">
      <c r="A231" s="110"/>
      <c r="J231" s="68"/>
      <c r="M231" s="170"/>
      <c r="P231" s="115"/>
      <c r="Q231" s="115"/>
      <c r="R231" s="115"/>
      <c r="U231" s="68"/>
    </row>
    <row r="232" spans="1:21" ht="15.75" customHeight="1" x14ac:dyDescent="0.2">
      <c r="A232" s="110"/>
      <c r="J232" s="68"/>
      <c r="M232" s="170"/>
      <c r="P232" s="115"/>
      <c r="Q232" s="115"/>
      <c r="R232" s="115"/>
      <c r="U232" s="68"/>
    </row>
    <row r="233" spans="1:21" ht="15.75" customHeight="1" x14ac:dyDescent="0.2">
      <c r="A233" s="110"/>
      <c r="J233" s="68"/>
      <c r="M233" s="170"/>
      <c r="P233" s="115"/>
      <c r="Q233" s="115"/>
      <c r="R233" s="115"/>
      <c r="U233" s="68"/>
    </row>
    <row r="234" spans="1:21" ht="15.75" customHeight="1" x14ac:dyDescent="0.2">
      <c r="A234" s="110"/>
      <c r="J234" s="68"/>
      <c r="M234" s="170"/>
      <c r="P234" s="115"/>
      <c r="Q234" s="115"/>
      <c r="R234" s="115"/>
      <c r="U234" s="68"/>
    </row>
    <row r="235" spans="1:21" ht="15.75" customHeight="1" x14ac:dyDescent="0.2">
      <c r="A235" s="110"/>
      <c r="J235" s="68"/>
      <c r="M235" s="170"/>
      <c r="P235" s="115"/>
      <c r="Q235" s="115"/>
      <c r="R235" s="115"/>
      <c r="U235" s="68"/>
    </row>
    <row r="236" spans="1:21" ht="15.75" customHeight="1" x14ac:dyDescent="0.2">
      <c r="A236" s="110"/>
      <c r="J236" s="68"/>
      <c r="M236" s="170"/>
      <c r="P236" s="115"/>
      <c r="Q236" s="115"/>
      <c r="R236" s="115"/>
      <c r="U236" s="68"/>
    </row>
    <row r="237" spans="1:21" ht="15.75" customHeight="1" x14ac:dyDescent="0.2">
      <c r="A237" s="110"/>
      <c r="J237" s="68"/>
      <c r="M237" s="170"/>
      <c r="P237" s="115"/>
      <c r="Q237" s="115"/>
      <c r="R237" s="115"/>
      <c r="U237" s="68"/>
    </row>
    <row r="238" spans="1:21" ht="15.75" customHeight="1" x14ac:dyDescent="0.2">
      <c r="A238" s="110"/>
      <c r="J238" s="68"/>
      <c r="M238" s="170"/>
      <c r="P238" s="115"/>
      <c r="Q238" s="115"/>
      <c r="R238" s="115"/>
      <c r="U238" s="68"/>
    </row>
    <row r="239" spans="1:21" ht="15.75" customHeight="1" x14ac:dyDescent="0.2">
      <c r="A239" s="110"/>
      <c r="J239" s="68"/>
      <c r="M239" s="170"/>
      <c r="P239" s="115"/>
      <c r="Q239" s="115"/>
      <c r="R239" s="115"/>
      <c r="U239" s="68"/>
    </row>
    <row r="240" spans="1:21" ht="15.75" customHeight="1" x14ac:dyDescent="0.2">
      <c r="A240" s="110"/>
      <c r="J240" s="68"/>
      <c r="M240" s="170"/>
      <c r="P240" s="115"/>
      <c r="Q240" s="115"/>
      <c r="R240" s="115"/>
      <c r="U240" s="68"/>
    </row>
    <row r="241" spans="1:21" ht="15.75" customHeight="1" x14ac:dyDescent="0.2">
      <c r="A241" s="110"/>
      <c r="J241" s="68"/>
      <c r="M241" s="170"/>
      <c r="P241" s="115"/>
      <c r="Q241" s="115"/>
      <c r="R241" s="115"/>
      <c r="U241" s="68"/>
    </row>
    <row r="242" spans="1:21" ht="15.75" customHeight="1" x14ac:dyDescent="0.2">
      <c r="A242" s="110"/>
      <c r="J242" s="68"/>
      <c r="M242" s="170"/>
      <c r="P242" s="115"/>
      <c r="Q242" s="115"/>
      <c r="R242" s="115"/>
      <c r="U242" s="68"/>
    </row>
    <row r="243" spans="1:21" ht="15.75" customHeight="1" x14ac:dyDescent="0.2">
      <c r="A243" s="110"/>
      <c r="J243" s="68"/>
      <c r="M243" s="170"/>
      <c r="P243" s="115"/>
      <c r="Q243" s="115"/>
      <c r="R243" s="115"/>
      <c r="U243" s="68"/>
    </row>
    <row r="244" spans="1:21" ht="15.75" customHeight="1" x14ac:dyDescent="0.2">
      <c r="A244" s="110"/>
      <c r="J244" s="68"/>
      <c r="M244" s="170"/>
      <c r="P244" s="115"/>
      <c r="Q244" s="115"/>
      <c r="R244" s="115"/>
      <c r="U244" s="68"/>
    </row>
    <row r="245" spans="1:21" ht="15.75" customHeight="1" x14ac:dyDescent="0.2">
      <c r="A245" s="110"/>
      <c r="J245" s="68"/>
      <c r="M245" s="170"/>
      <c r="P245" s="115"/>
      <c r="Q245" s="115"/>
      <c r="R245" s="115"/>
      <c r="U245" s="68"/>
    </row>
    <row r="246" spans="1:21" ht="15.75" customHeight="1" x14ac:dyDescent="0.2">
      <c r="A246" s="110"/>
      <c r="J246" s="68"/>
      <c r="M246" s="170"/>
      <c r="P246" s="115"/>
      <c r="Q246" s="115"/>
      <c r="R246" s="115"/>
      <c r="U246" s="68"/>
    </row>
    <row r="247" spans="1:21" ht="15.75" customHeight="1" x14ac:dyDescent="0.2">
      <c r="A247" s="110"/>
      <c r="J247" s="68"/>
      <c r="M247" s="170"/>
      <c r="P247" s="115"/>
      <c r="Q247" s="115"/>
      <c r="R247" s="115"/>
      <c r="U247" s="68"/>
    </row>
    <row r="248" spans="1:21" ht="15.75" customHeight="1" x14ac:dyDescent="0.2">
      <c r="A248" s="110"/>
      <c r="J248" s="68"/>
      <c r="M248" s="170"/>
      <c r="P248" s="115"/>
      <c r="Q248" s="115"/>
      <c r="R248" s="115"/>
      <c r="U248" s="68"/>
    </row>
    <row r="249" spans="1:21" ht="15.75" customHeight="1" x14ac:dyDescent="0.2">
      <c r="A249" s="110"/>
      <c r="J249" s="68"/>
      <c r="M249" s="170"/>
      <c r="P249" s="115"/>
      <c r="Q249" s="115"/>
      <c r="R249" s="115"/>
      <c r="U249" s="68"/>
    </row>
    <row r="250" spans="1:21" ht="15.75" customHeight="1" x14ac:dyDescent="0.2">
      <c r="A250" s="110"/>
      <c r="J250" s="68"/>
      <c r="M250" s="170"/>
      <c r="P250" s="115"/>
      <c r="Q250" s="115"/>
      <c r="R250" s="115"/>
      <c r="U250" s="68"/>
    </row>
    <row r="251" spans="1:21" ht="15.75" customHeight="1" x14ac:dyDescent="0.2">
      <c r="A251" s="110"/>
      <c r="J251" s="68"/>
      <c r="M251" s="170"/>
      <c r="P251" s="115"/>
      <c r="Q251" s="115"/>
      <c r="R251" s="115"/>
      <c r="U251" s="68"/>
    </row>
    <row r="252" spans="1:21" ht="15.75" customHeight="1" x14ac:dyDescent="0.2">
      <c r="A252" s="110"/>
      <c r="J252" s="68"/>
      <c r="M252" s="170"/>
      <c r="P252" s="115"/>
      <c r="Q252" s="115"/>
      <c r="R252" s="115"/>
      <c r="U252" s="68"/>
    </row>
    <row r="253" spans="1:21" ht="15.75" customHeight="1" x14ac:dyDescent="0.2">
      <c r="A253" s="110"/>
      <c r="J253" s="68"/>
      <c r="M253" s="170"/>
      <c r="P253" s="115"/>
      <c r="Q253" s="115"/>
      <c r="R253" s="115"/>
      <c r="U253" s="68"/>
    </row>
    <row r="254" spans="1:21" ht="15.75" customHeight="1" x14ac:dyDescent="0.2">
      <c r="A254" s="110"/>
      <c r="J254" s="68"/>
      <c r="M254" s="170"/>
      <c r="P254" s="115"/>
      <c r="Q254" s="115"/>
      <c r="R254" s="115"/>
      <c r="U254" s="68"/>
    </row>
    <row r="255" spans="1:21" ht="15.75" customHeight="1" x14ac:dyDescent="0.2">
      <c r="A255" s="110"/>
      <c r="J255" s="68"/>
      <c r="M255" s="170"/>
      <c r="P255" s="115"/>
      <c r="Q255" s="115"/>
      <c r="R255" s="115"/>
      <c r="U255" s="68"/>
    </row>
    <row r="256" spans="1:21" ht="15.75" customHeight="1" x14ac:dyDescent="0.2">
      <c r="A256" s="110"/>
      <c r="J256" s="68"/>
      <c r="M256" s="170"/>
      <c r="P256" s="115"/>
      <c r="Q256" s="115"/>
      <c r="R256" s="115"/>
      <c r="U256" s="68"/>
    </row>
    <row r="257" spans="1:21" ht="15.75" customHeight="1" x14ac:dyDescent="0.2">
      <c r="A257" s="110"/>
      <c r="J257" s="68"/>
      <c r="M257" s="170"/>
      <c r="P257" s="115"/>
      <c r="Q257" s="115"/>
      <c r="R257" s="115"/>
      <c r="U257" s="68"/>
    </row>
    <row r="258" spans="1:21" ht="15.75" customHeight="1" x14ac:dyDescent="0.2">
      <c r="A258" s="110"/>
      <c r="J258" s="68"/>
      <c r="M258" s="170"/>
      <c r="P258" s="115"/>
      <c r="Q258" s="115"/>
      <c r="R258" s="115"/>
      <c r="U258" s="68"/>
    </row>
    <row r="259" spans="1:21" ht="15.75" customHeight="1" x14ac:dyDescent="0.2">
      <c r="A259" s="110"/>
      <c r="J259" s="68"/>
      <c r="M259" s="170"/>
      <c r="P259" s="115"/>
      <c r="Q259" s="115"/>
      <c r="R259" s="115"/>
      <c r="U259" s="68"/>
    </row>
    <row r="260" spans="1:21" ht="15.75" customHeight="1" x14ac:dyDescent="0.2">
      <c r="A260" s="110"/>
      <c r="J260" s="68"/>
      <c r="M260" s="170"/>
      <c r="P260" s="115"/>
      <c r="Q260" s="115"/>
      <c r="R260" s="115"/>
      <c r="U260" s="68"/>
    </row>
    <row r="261" spans="1:21" ht="15.75" customHeight="1" x14ac:dyDescent="0.2">
      <c r="A261" s="110"/>
      <c r="J261" s="68"/>
      <c r="M261" s="170"/>
      <c r="P261" s="115"/>
      <c r="Q261" s="115"/>
      <c r="R261" s="115"/>
      <c r="U261" s="68"/>
    </row>
    <row r="262" spans="1:21" ht="15.75" customHeight="1" x14ac:dyDescent="0.2">
      <c r="A262" s="110"/>
      <c r="J262" s="68"/>
      <c r="M262" s="170"/>
      <c r="P262" s="115"/>
      <c r="Q262" s="115"/>
      <c r="R262" s="115"/>
      <c r="U262" s="68"/>
    </row>
    <row r="263" spans="1:21" ht="15.75" customHeight="1" x14ac:dyDescent="0.2">
      <c r="A263" s="110"/>
      <c r="J263" s="68"/>
      <c r="M263" s="170"/>
      <c r="P263" s="115"/>
      <c r="Q263" s="115"/>
      <c r="R263" s="115"/>
      <c r="U263" s="68"/>
    </row>
    <row r="264" spans="1:21" ht="15.75" customHeight="1" x14ac:dyDescent="0.2">
      <c r="A264" s="110"/>
      <c r="J264" s="68"/>
      <c r="M264" s="170"/>
      <c r="P264" s="115"/>
      <c r="Q264" s="115"/>
      <c r="R264" s="115"/>
      <c r="U264" s="68"/>
    </row>
    <row r="265" spans="1:21" ht="15.75" customHeight="1" x14ac:dyDescent="0.2">
      <c r="A265" s="110"/>
      <c r="J265" s="68"/>
      <c r="M265" s="170"/>
      <c r="P265" s="115"/>
      <c r="Q265" s="115"/>
      <c r="R265" s="115"/>
      <c r="U265" s="68"/>
    </row>
    <row r="266" spans="1:21" ht="15.75" customHeight="1" x14ac:dyDescent="0.2">
      <c r="A266" s="110"/>
      <c r="J266" s="68"/>
      <c r="M266" s="170"/>
      <c r="P266" s="115"/>
      <c r="Q266" s="115"/>
      <c r="R266" s="115"/>
      <c r="U266" s="68"/>
    </row>
    <row r="267" spans="1:21" ht="15.75" customHeight="1" x14ac:dyDescent="0.2">
      <c r="A267" s="110"/>
      <c r="J267" s="68"/>
      <c r="M267" s="170"/>
      <c r="P267" s="115"/>
      <c r="Q267" s="115"/>
      <c r="R267" s="115"/>
      <c r="U267" s="68"/>
    </row>
    <row r="268" spans="1:21" ht="15.75" customHeight="1" x14ac:dyDescent="0.2">
      <c r="A268" s="110"/>
      <c r="J268" s="68"/>
      <c r="M268" s="170"/>
      <c r="P268" s="115"/>
      <c r="Q268" s="115"/>
      <c r="R268" s="115"/>
      <c r="U268" s="68"/>
    </row>
    <row r="269" spans="1:21" ht="15.75" customHeight="1" x14ac:dyDescent="0.2">
      <c r="A269" s="110"/>
      <c r="J269" s="68"/>
      <c r="M269" s="170"/>
      <c r="P269" s="115"/>
      <c r="Q269" s="115"/>
      <c r="R269" s="115"/>
      <c r="U269" s="68"/>
    </row>
    <row r="270" spans="1:21" ht="15.75" customHeight="1" x14ac:dyDescent="0.2">
      <c r="A270" s="110"/>
      <c r="J270" s="68"/>
      <c r="M270" s="170"/>
      <c r="P270" s="115"/>
      <c r="Q270" s="115"/>
      <c r="R270" s="115"/>
      <c r="U270" s="68"/>
    </row>
    <row r="271" spans="1:21" ht="15.75" customHeight="1" x14ac:dyDescent="0.2">
      <c r="A271" s="110"/>
      <c r="J271" s="68"/>
      <c r="M271" s="170"/>
      <c r="P271" s="115"/>
      <c r="Q271" s="115"/>
      <c r="R271" s="115"/>
      <c r="U271" s="68"/>
    </row>
    <row r="272" spans="1:21" ht="15.75" customHeight="1" x14ac:dyDescent="0.2">
      <c r="A272" s="110"/>
      <c r="J272" s="68"/>
      <c r="M272" s="170"/>
      <c r="P272" s="115"/>
      <c r="Q272" s="115"/>
      <c r="R272" s="115"/>
      <c r="U272" s="68"/>
    </row>
    <row r="273" spans="1:21" ht="15.75" customHeight="1" x14ac:dyDescent="0.2">
      <c r="A273" s="110"/>
      <c r="J273" s="68"/>
      <c r="M273" s="170"/>
      <c r="P273" s="115"/>
      <c r="Q273" s="115"/>
      <c r="R273" s="115"/>
      <c r="U273" s="68"/>
    </row>
    <row r="274" spans="1:21" ht="15.75" customHeight="1" x14ac:dyDescent="0.2">
      <c r="A274" s="110"/>
      <c r="J274" s="68"/>
      <c r="M274" s="170"/>
      <c r="P274" s="115"/>
      <c r="Q274" s="115"/>
      <c r="R274" s="115"/>
      <c r="U274" s="68"/>
    </row>
    <row r="275" spans="1:21" ht="15.75" customHeight="1" x14ac:dyDescent="0.2">
      <c r="A275" s="110"/>
      <c r="J275" s="68"/>
      <c r="M275" s="170"/>
      <c r="P275" s="115"/>
      <c r="Q275" s="115"/>
      <c r="R275" s="115"/>
      <c r="U275" s="68"/>
    </row>
    <row r="276" spans="1:21" ht="15.75" customHeight="1" x14ac:dyDescent="0.2">
      <c r="A276" s="110"/>
      <c r="J276" s="68"/>
      <c r="M276" s="170"/>
      <c r="P276" s="115"/>
      <c r="Q276" s="115"/>
      <c r="R276" s="115"/>
      <c r="U276" s="68"/>
    </row>
    <row r="277" spans="1:21" ht="15.75" customHeight="1" x14ac:dyDescent="0.2">
      <c r="A277" s="110"/>
      <c r="J277" s="68"/>
      <c r="M277" s="170"/>
      <c r="P277" s="115"/>
      <c r="Q277" s="115"/>
      <c r="R277" s="115"/>
      <c r="U277" s="68"/>
    </row>
    <row r="278" spans="1:21" ht="15.75" customHeight="1" x14ac:dyDescent="0.2">
      <c r="A278" s="110"/>
      <c r="J278" s="68"/>
      <c r="M278" s="170"/>
      <c r="P278" s="115"/>
      <c r="Q278" s="115"/>
      <c r="R278" s="115"/>
      <c r="U278" s="68"/>
    </row>
    <row r="279" spans="1:21" ht="15.75" customHeight="1" x14ac:dyDescent="0.2">
      <c r="A279" s="110"/>
      <c r="J279" s="68"/>
      <c r="M279" s="170"/>
      <c r="P279" s="115"/>
      <c r="Q279" s="115"/>
      <c r="R279" s="115"/>
      <c r="U279" s="68"/>
    </row>
    <row r="280" spans="1:21" ht="15.75" customHeight="1" x14ac:dyDescent="0.2">
      <c r="A280" s="110"/>
      <c r="J280" s="68"/>
      <c r="M280" s="170"/>
      <c r="P280" s="115"/>
      <c r="Q280" s="115"/>
      <c r="R280" s="115"/>
      <c r="U280" s="68"/>
    </row>
    <row r="281" spans="1:21" ht="15.75" customHeight="1" x14ac:dyDescent="0.2">
      <c r="A281" s="110"/>
      <c r="J281" s="68"/>
      <c r="M281" s="170"/>
      <c r="P281" s="115"/>
      <c r="Q281" s="115"/>
      <c r="R281" s="115"/>
      <c r="U281" s="68"/>
    </row>
    <row r="282" spans="1:21" ht="15.75" customHeight="1" x14ac:dyDescent="0.2">
      <c r="A282" s="110"/>
      <c r="J282" s="68"/>
      <c r="M282" s="170"/>
      <c r="P282" s="115"/>
      <c r="Q282" s="115"/>
      <c r="R282" s="115"/>
      <c r="U282" s="68"/>
    </row>
    <row r="283" spans="1:21" ht="15.75" customHeight="1" x14ac:dyDescent="0.2">
      <c r="A283" s="110"/>
      <c r="J283" s="68"/>
      <c r="M283" s="170"/>
      <c r="P283" s="115"/>
      <c r="Q283" s="115"/>
      <c r="R283" s="115"/>
      <c r="U283" s="68"/>
    </row>
    <row r="284" spans="1:21" ht="15.75" customHeight="1" x14ac:dyDescent="0.2">
      <c r="A284" s="110"/>
      <c r="J284" s="68"/>
      <c r="M284" s="170"/>
      <c r="P284" s="115"/>
      <c r="Q284" s="115"/>
      <c r="R284" s="115"/>
      <c r="U284" s="68"/>
    </row>
    <row r="285" spans="1:21" ht="15.75" customHeight="1" x14ac:dyDescent="0.2">
      <c r="A285" s="110"/>
      <c r="J285" s="68"/>
      <c r="M285" s="170"/>
      <c r="P285" s="115"/>
      <c r="Q285" s="115"/>
      <c r="R285" s="115"/>
      <c r="U285" s="68"/>
    </row>
    <row r="286" spans="1:21" ht="15.75" customHeight="1" x14ac:dyDescent="0.2">
      <c r="A286" s="110"/>
      <c r="J286" s="68"/>
      <c r="M286" s="170"/>
      <c r="P286" s="115"/>
      <c r="Q286" s="115"/>
      <c r="R286" s="115"/>
      <c r="U286" s="68"/>
    </row>
    <row r="287" spans="1:21" ht="15.75" customHeight="1" x14ac:dyDescent="0.2">
      <c r="A287" s="110"/>
      <c r="J287" s="68"/>
      <c r="M287" s="170"/>
      <c r="P287" s="115"/>
      <c r="Q287" s="115"/>
      <c r="R287" s="115"/>
      <c r="U287" s="68"/>
    </row>
    <row r="288" spans="1:21" ht="15.75" customHeight="1" x14ac:dyDescent="0.2">
      <c r="A288" s="110"/>
      <c r="J288" s="68"/>
      <c r="M288" s="170"/>
      <c r="P288" s="115"/>
      <c r="Q288" s="115"/>
      <c r="R288" s="115"/>
      <c r="U288" s="68"/>
    </row>
    <row r="289" spans="1:21" ht="15.75" customHeight="1" x14ac:dyDescent="0.2">
      <c r="A289" s="110"/>
      <c r="J289" s="68"/>
      <c r="M289" s="170"/>
      <c r="P289" s="115"/>
      <c r="Q289" s="115"/>
      <c r="R289" s="115"/>
      <c r="U289" s="68"/>
    </row>
    <row r="290" spans="1:21" ht="15.75" customHeight="1" x14ac:dyDescent="0.2">
      <c r="A290" s="110"/>
      <c r="J290" s="68"/>
      <c r="M290" s="170"/>
      <c r="P290" s="115"/>
      <c r="Q290" s="115"/>
      <c r="R290" s="115"/>
      <c r="U290" s="68"/>
    </row>
    <row r="291" spans="1:21" ht="15.75" customHeight="1" x14ac:dyDescent="0.2">
      <c r="A291" s="110"/>
      <c r="J291" s="68"/>
      <c r="M291" s="170"/>
      <c r="P291" s="115"/>
      <c r="Q291" s="115"/>
      <c r="R291" s="115"/>
      <c r="U291" s="68"/>
    </row>
    <row r="292" spans="1:21" ht="15.75" customHeight="1" x14ac:dyDescent="0.2">
      <c r="A292" s="110"/>
      <c r="J292" s="68"/>
      <c r="M292" s="170"/>
      <c r="P292" s="115"/>
      <c r="Q292" s="115"/>
      <c r="R292" s="115"/>
      <c r="U292" s="68"/>
    </row>
    <row r="293" spans="1:21" ht="15.75" customHeight="1" x14ac:dyDescent="0.2">
      <c r="A293" s="110"/>
      <c r="J293" s="68"/>
      <c r="M293" s="170"/>
      <c r="P293" s="115"/>
      <c r="Q293" s="115"/>
      <c r="R293" s="115"/>
      <c r="U293" s="68"/>
    </row>
    <row r="294" spans="1:21" ht="15.75" customHeight="1" x14ac:dyDescent="0.2">
      <c r="A294" s="110"/>
      <c r="J294" s="68"/>
      <c r="M294" s="170"/>
      <c r="P294" s="115"/>
      <c r="Q294" s="115"/>
      <c r="R294" s="115"/>
      <c r="U294" s="68"/>
    </row>
    <row r="295" spans="1:21" ht="15.75" customHeight="1" x14ac:dyDescent="0.2">
      <c r="A295" s="110"/>
      <c r="J295" s="68"/>
      <c r="M295" s="170"/>
      <c r="P295" s="115"/>
      <c r="Q295" s="115"/>
      <c r="R295" s="115"/>
      <c r="U295" s="68"/>
    </row>
    <row r="296" spans="1:21" ht="15.75" customHeight="1" x14ac:dyDescent="0.2">
      <c r="A296" s="110"/>
      <c r="J296" s="68"/>
      <c r="M296" s="170"/>
      <c r="P296" s="115"/>
      <c r="Q296" s="115"/>
      <c r="R296" s="115"/>
      <c r="U296" s="68"/>
    </row>
    <row r="297" spans="1:21" ht="15.75" customHeight="1" x14ac:dyDescent="0.2">
      <c r="A297" s="110"/>
      <c r="J297" s="68"/>
      <c r="M297" s="170"/>
      <c r="P297" s="115"/>
      <c r="Q297" s="115"/>
      <c r="R297" s="115"/>
      <c r="U297" s="68"/>
    </row>
    <row r="298" spans="1:21" ht="15.75" customHeight="1" x14ac:dyDescent="0.2">
      <c r="A298" s="110"/>
      <c r="J298" s="68"/>
      <c r="M298" s="170"/>
      <c r="P298" s="115"/>
      <c r="Q298" s="115"/>
      <c r="R298" s="115"/>
      <c r="U298" s="68"/>
    </row>
    <row r="299" spans="1:21" ht="15.75" customHeight="1" x14ac:dyDescent="0.2">
      <c r="A299" s="110"/>
      <c r="J299" s="68"/>
      <c r="M299" s="170"/>
      <c r="P299" s="115"/>
      <c r="Q299" s="115"/>
      <c r="R299" s="115"/>
      <c r="U299" s="68"/>
    </row>
    <row r="300" spans="1:21" ht="15.75" customHeight="1" x14ac:dyDescent="0.2">
      <c r="A300" s="110"/>
      <c r="J300" s="68"/>
      <c r="M300" s="170"/>
      <c r="P300" s="115"/>
      <c r="Q300" s="115"/>
      <c r="R300" s="115"/>
      <c r="U300" s="68"/>
    </row>
    <row r="301" spans="1:21" ht="15.75" customHeight="1" x14ac:dyDescent="0.2">
      <c r="A301" s="110"/>
      <c r="J301" s="68"/>
      <c r="M301" s="170"/>
      <c r="P301" s="115"/>
      <c r="Q301" s="115"/>
      <c r="R301" s="115"/>
      <c r="U301" s="68"/>
    </row>
    <row r="302" spans="1:21" ht="15.75" customHeight="1" x14ac:dyDescent="0.2">
      <c r="A302" s="110"/>
      <c r="J302" s="68"/>
      <c r="M302" s="170"/>
      <c r="P302" s="115"/>
      <c r="Q302" s="115"/>
      <c r="R302" s="115"/>
      <c r="U302" s="68"/>
    </row>
    <row r="303" spans="1:21" ht="15.75" customHeight="1" x14ac:dyDescent="0.2">
      <c r="A303" s="110"/>
      <c r="J303" s="68"/>
      <c r="M303" s="170"/>
      <c r="P303" s="115"/>
      <c r="Q303" s="115"/>
      <c r="R303" s="115"/>
      <c r="U303" s="68"/>
    </row>
    <row r="304" spans="1:21" ht="15.75" customHeight="1" x14ac:dyDescent="0.2">
      <c r="A304" s="110"/>
      <c r="J304" s="68"/>
      <c r="M304" s="170"/>
      <c r="P304" s="115"/>
      <c r="Q304" s="115"/>
      <c r="R304" s="115"/>
      <c r="U304" s="68"/>
    </row>
    <row r="305" spans="1:21" ht="15.75" customHeight="1" x14ac:dyDescent="0.2">
      <c r="A305" s="110"/>
      <c r="J305" s="68"/>
      <c r="M305" s="170"/>
      <c r="P305" s="115"/>
      <c r="Q305" s="115"/>
      <c r="R305" s="115"/>
      <c r="U305" s="68"/>
    </row>
    <row r="306" spans="1:21" ht="15.75" customHeight="1" x14ac:dyDescent="0.2">
      <c r="A306" s="110"/>
      <c r="J306" s="68"/>
      <c r="M306" s="170"/>
      <c r="P306" s="115"/>
      <c r="Q306" s="115"/>
      <c r="R306" s="115"/>
      <c r="U306" s="68"/>
    </row>
    <row r="307" spans="1:21" ht="15.75" customHeight="1" x14ac:dyDescent="0.2">
      <c r="A307" s="110"/>
      <c r="J307" s="68"/>
      <c r="M307" s="170"/>
      <c r="P307" s="115"/>
      <c r="Q307" s="115"/>
      <c r="R307" s="115"/>
      <c r="U307" s="68"/>
    </row>
    <row r="308" spans="1:21" ht="15.75" customHeight="1" x14ac:dyDescent="0.2">
      <c r="A308" s="110"/>
      <c r="J308" s="68"/>
      <c r="M308" s="170"/>
      <c r="P308" s="115"/>
      <c r="Q308" s="115"/>
      <c r="R308" s="115"/>
      <c r="U308" s="68"/>
    </row>
    <row r="309" spans="1:21" ht="15.75" customHeight="1" x14ac:dyDescent="0.2">
      <c r="A309" s="110"/>
      <c r="J309" s="68"/>
      <c r="M309" s="170"/>
      <c r="P309" s="115"/>
      <c r="Q309" s="115"/>
      <c r="R309" s="115"/>
      <c r="U309" s="68"/>
    </row>
    <row r="310" spans="1:21" ht="15.75" customHeight="1" x14ac:dyDescent="0.2">
      <c r="A310" s="110"/>
      <c r="J310" s="68"/>
      <c r="M310" s="170"/>
      <c r="P310" s="115"/>
      <c r="Q310" s="115"/>
      <c r="R310" s="115"/>
      <c r="U310" s="68"/>
    </row>
    <row r="311" spans="1:21" ht="15.75" customHeight="1" x14ac:dyDescent="0.2">
      <c r="A311" s="110"/>
      <c r="J311" s="68"/>
      <c r="M311" s="170"/>
      <c r="P311" s="115"/>
      <c r="Q311" s="115"/>
      <c r="R311" s="115"/>
      <c r="U311" s="68"/>
    </row>
    <row r="312" spans="1:21" ht="15.75" customHeight="1" x14ac:dyDescent="0.2">
      <c r="A312" s="110"/>
      <c r="J312" s="68"/>
      <c r="M312" s="170"/>
      <c r="P312" s="115"/>
      <c r="Q312" s="115"/>
      <c r="R312" s="115"/>
      <c r="U312" s="68"/>
    </row>
    <row r="313" spans="1:21" ht="15.75" customHeight="1" x14ac:dyDescent="0.2">
      <c r="A313" s="110"/>
      <c r="J313" s="68"/>
      <c r="M313" s="170"/>
      <c r="P313" s="115"/>
      <c r="Q313" s="115"/>
      <c r="R313" s="115"/>
      <c r="U313" s="68"/>
    </row>
    <row r="314" spans="1:21" ht="15.75" customHeight="1" x14ac:dyDescent="0.2">
      <c r="A314" s="110"/>
      <c r="J314" s="68"/>
      <c r="M314" s="170"/>
      <c r="P314" s="115"/>
      <c r="Q314" s="115"/>
      <c r="R314" s="115"/>
      <c r="U314" s="68"/>
    </row>
    <row r="315" spans="1:21" ht="15.75" customHeight="1" x14ac:dyDescent="0.2">
      <c r="A315" s="110"/>
      <c r="J315" s="68"/>
      <c r="M315" s="170"/>
      <c r="P315" s="115"/>
      <c r="Q315" s="115"/>
      <c r="R315" s="115"/>
      <c r="U315" s="68"/>
    </row>
    <row r="316" spans="1:21" ht="15.75" customHeight="1" x14ac:dyDescent="0.2">
      <c r="A316" s="110"/>
      <c r="J316" s="68"/>
      <c r="M316" s="170"/>
      <c r="P316" s="115"/>
      <c r="Q316" s="115"/>
      <c r="R316" s="115"/>
      <c r="U316" s="68"/>
    </row>
    <row r="317" spans="1:21" ht="15.75" customHeight="1" x14ac:dyDescent="0.2">
      <c r="A317" s="110"/>
      <c r="J317" s="68"/>
      <c r="M317" s="170"/>
      <c r="P317" s="115"/>
      <c r="Q317" s="115"/>
      <c r="R317" s="115"/>
      <c r="U317" s="68"/>
    </row>
    <row r="318" spans="1:21" ht="15.75" customHeight="1" x14ac:dyDescent="0.2">
      <c r="A318" s="110"/>
      <c r="J318" s="68"/>
      <c r="M318" s="170"/>
      <c r="P318" s="115"/>
      <c r="Q318" s="115"/>
      <c r="R318" s="115"/>
      <c r="U318" s="68"/>
    </row>
    <row r="319" spans="1:21" ht="15.75" customHeight="1" x14ac:dyDescent="0.2">
      <c r="A319" s="110"/>
      <c r="J319" s="68"/>
      <c r="M319" s="170"/>
      <c r="P319" s="115"/>
      <c r="Q319" s="115"/>
      <c r="R319" s="115"/>
      <c r="U319" s="68"/>
    </row>
    <row r="320" spans="1:21" ht="15.75" customHeight="1" x14ac:dyDescent="0.2">
      <c r="A320" s="110"/>
      <c r="J320" s="68"/>
      <c r="M320" s="170"/>
      <c r="P320" s="115"/>
      <c r="Q320" s="115"/>
      <c r="R320" s="115"/>
      <c r="U320" s="68"/>
    </row>
    <row r="321" spans="1:21" ht="15.75" customHeight="1" x14ac:dyDescent="0.2">
      <c r="A321" s="110"/>
      <c r="J321" s="68"/>
      <c r="M321" s="170"/>
      <c r="P321" s="115"/>
      <c r="Q321" s="115"/>
      <c r="R321" s="115"/>
      <c r="U321" s="68"/>
    </row>
    <row r="322" spans="1:21" ht="15.75" customHeight="1" x14ac:dyDescent="0.2">
      <c r="A322" s="110"/>
      <c r="J322" s="68"/>
      <c r="M322" s="170"/>
      <c r="P322" s="115"/>
      <c r="Q322" s="115"/>
      <c r="R322" s="115"/>
      <c r="U322" s="68"/>
    </row>
    <row r="323" spans="1:21" ht="15.75" customHeight="1" x14ac:dyDescent="0.2">
      <c r="A323" s="110"/>
      <c r="J323" s="68"/>
      <c r="M323" s="170"/>
      <c r="P323" s="115"/>
      <c r="Q323" s="115"/>
      <c r="R323" s="115"/>
      <c r="U323" s="68"/>
    </row>
    <row r="324" spans="1:21" ht="15.75" customHeight="1" x14ac:dyDescent="0.2">
      <c r="A324" s="110"/>
      <c r="J324" s="68"/>
      <c r="M324" s="170"/>
      <c r="P324" s="115"/>
      <c r="Q324" s="115"/>
      <c r="R324" s="115"/>
      <c r="U324" s="68"/>
    </row>
    <row r="325" spans="1:21" ht="15.75" customHeight="1" x14ac:dyDescent="0.2">
      <c r="A325" s="110"/>
      <c r="J325" s="68"/>
      <c r="M325" s="170"/>
      <c r="P325" s="115"/>
      <c r="Q325" s="115"/>
      <c r="R325" s="115"/>
      <c r="U325" s="68"/>
    </row>
    <row r="326" spans="1:21" ht="15.75" customHeight="1" x14ac:dyDescent="0.2">
      <c r="A326" s="110"/>
      <c r="J326" s="68"/>
      <c r="M326" s="170"/>
      <c r="P326" s="115"/>
      <c r="Q326" s="115"/>
      <c r="R326" s="115"/>
      <c r="U326" s="68"/>
    </row>
    <row r="327" spans="1:21" ht="15.75" customHeight="1" x14ac:dyDescent="0.2">
      <c r="A327" s="110"/>
      <c r="J327" s="68"/>
      <c r="M327" s="170"/>
      <c r="P327" s="115"/>
      <c r="Q327" s="115"/>
      <c r="R327" s="115"/>
      <c r="U327" s="68"/>
    </row>
    <row r="328" spans="1:21" ht="15.75" customHeight="1" x14ac:dyDescent="0.2">
      <c r="A328" s="110"/>
      <c r="J328" s="68"/>
      <c r="M328" s="170"/>
      <c r="P328" s="115"/>
      <c r="Q328" s="115"/>
      <c r="R328" s="115"/>
      <c r="U328" s="68"/>
    </row>
    <row r="329" spans="1:21" ht="15.75" customHeight="1" x14ac:dyDescent="0.2">
      <c r="A329" s="110"/>
      <c r="J329" s="68"/>
      <c r="M329" s="170"/>
      <c r="P329" s="115"/>
      <c r="Q329" s="115"/>
      <c r="R329" s="115"/>
      <c r="U329" s="68"/>
    </row>
    <row r="330" spans="1:21" ht="15.75" customHeight="1" x14ac:dyDescent="0.2">
      <c r="A330" s="110"/>
      <c r="J330" s="68"/>
      <c r="M330" s="170"/>
      <c r="P330" s="115"/>
      <c r="Q330" s="115"/>
      <c r="R330" s="115"/>
      <c r="U330" s="68"/>
    </row>
    <row r="331" spans="1:21" ht="15.75" customHeight="1" x14ac:dyDescent="0.2">
      <c r="A331" s="110"/>
      <c r="J331" s="68"/>
      <c r="M331" s="170"/>
      <c r="P331" s="115"/>
      <c r="Q331" s="115"/>
      <c r="R331" s="115"/>
      <c r="U331" s="68"/>
    </row>
    <row r="332" spans="1:21" ht="15.75" customHeight="1" x14ac:dyDescent="0.2">
      <c r="A332" s="110"/>
      <c r="J332" s="68"/>
      <c r="M332" s="170"/>
      <c r="P332" s="115"/>
      <c r="Q332" s="115"/>
      <c r="R332" s="115"/>
      <c r="U332" s="68"/>
    </row>
    <row r="333" spans="1:21" ht="15.75" customHeight="1" x14ac:dyDescent="0.2">
      <c r="A333" s="110"/>
      <c r="J333" s="68"/>
      <c r="M333" s="170"/>
      <c r="P333" s="115"/>
      <c r="Q333" s="115"/>
      <c r="R333" s="115"/>
      <c r="U333" s="68"/>
    </row>
    <row r="334" spans="1:21" ht="15.75" customHeight="1" x14ac:dyDescent="0.2">
      <c r="A334" s="110"/>
      <c r="J334" s="68"/>
      <c r="M334" s="170"/>
      <c r="P334" s="115"/>
      <c r="Q334" s="115"/>
      <c r="R334" s="115"/>
      <c r="U334" s="68"/>
    </row>
    <row r="335" spans="1:21" ht="15.75" customHeight="1" x14ac:dyDescent="0.2">
      <c r="A335" s="110"/>
      <c r="J335" s="68"/>
      <c r="M335" s="170"/>
      <c r="P335" s="115"/>
      <c r="Q335" s="115"/>
      <c r="R335" s="115"/>
      <c r="U335" s="68"/>
    </row>
    <row r="336" spans="1:21" ht="15.75" customHeight="1" x14ac:dyDescent="0.2">
      <c r="A336" s="110"/>
      <c r="J336" s="68"/>
      <c r="M336" s="170"/>
      <c r="P336" s="115"/>
      <c r="Q336" s="115"/>
      <c r="R336" s="115"/>
      <c r="U336" s="68"/>
    </row>
    <row r="337" spans="1:21" ht="15.75" customHeight="1" x14ac:dyDescent="0.2">
      <c r="A337" s="110"/>
      <c r="J337" s="68"/>
      <c r="M337" s="170"/>
      <c r="P337" s="115"/>
      <c r="Q337" s="115"/>
      <c r="R337" s="115"/>
      <c r="U337" s="68"/>
    </row>
    <row r="338" spans="1:21" ht="15.75" customHeight="1" x14ac:dyDescent="0.2">
      <c r="A338" s="110"/>
      <c r="J338" s="68"/>
      <c r="M338" s="170"/>
      <c r="P338" s="115"/>
      <c r="Q338" s="115"/>
      <c r="R338" s="115"/>
      <c r="U338" s="68"/>
    </row>
    <row r="339" spans="1:21" ht="15.75" customHeight="1" x14ac:dyDescent="0.2">
      <c r="A339" s="110"/>
      <c r="J339" s="68"/>
      <c r="M339" s="170"/>
      <c r="P339" s="115"/>
      <c r="Q339" s="115"/>
      <c r="R339" s="115"/>
      <c r="U339" s="68"/>
    </row>
    <row r="340" spans="1:21" ht="15.75" customHeight="1" x14ac:dyDescent="0.2">
      <c r="A340" s="110"/>
      <c r="J340" s="68"/>
      <c r="M340" s="170"/>
      <c r="P340" s="115"/>
      <c r="Q340" s="115"/>
      <c r="R340" s="115"/>
      <c r="U340" s="68"/>
    </row>
    <row r="341" spans="1:21" ht="15.75" customHeight="1" x14ac:dyDescent="0.2">
      <c r="A341" s="110"/>
      <c r="J341" s="68"/>
      <c r="M341" s="170"/>
      <c r="P341" s="115"/>
      <c r="Q341" s="115"/>
      <c r="R341" s="115"/>
      <c r="U341" s="68"/>
    </row>
    <row r="342" spans="1:21" ht="15.75" customHeight="1" x14ac:dyDescent="0.2">
      <c r="A342" s="110"/>
      <c r="J342" s="68"/>
      <c r="M342" s="170"/>
      <c r="P342" s="115"/>
      <c r="Q342" s="115"/>
      <c r="R342" s="115"/>
      <c r="U342" s="68"/>
    </row>
    <row r="343" spans="1:21" ht="15.75" customHeight="1" x14ac:dyDescent="0.2">
      <c r="A343" s="110"/>
      <c r="J343" s="68"/>
      <c r="M343" s="170"/>
      <c r="P343" s="115"/>
      <c r="Q343" s="115"/>
      <c r="R343" s="115"/>
      <c r="U343" s="68"/>
    </row>
    <row r="344" spans="1:21" ht="15.75" customHeight="1" x14ac:dyDescent="0.2">
      <c r="A344" s="110"/>
      <c r="J344" s="68"/>
      <c r="M344" s="170"/>
      <c r="P344" s="115"/>
      <c r="Q344" s="115"/>
      <c r="R344" s="115"/>
      <c r="U344" s="68"/>
    </row>
    <row r="345" spans="1:21" ht="15.75" customHeight="1" x14ac:dyDescent="0.2">
      <c r="A345" s="110"/>
      <c r="J345" s="68"/>
      <c r="M345" s="170"/>
      <c r="P345" s="115"/>
      <c r="Q345" s="115"/>
      <c r="R345" s="115"/>
      <c r="U345" s="68"/>
    </row>
    <row r="346" spans="1:21" ht="15.75" customHeight="1" x14ac:dyDescent="0.2">
      <c r="A346" s="110"/>
      <c r="J346" s="68"/>
      <c r="M346" s="170"/>
      <c r="P346" s="115"/>
      <c r="Q346" s="115"/>
      <c r="R346" s="115"/>
      <c r="U346" s="68"/>
    </row>
    <row r="347" spans="1:21" ht="15.75" customHeight="1" x14ac:dyDescent="0.2">
      <c r="A347" s="110"/>
      <c r="J347" s="68"/>
      <c r="M347" s="170"/>
      <c r="P347" s="115"/>
      <c r="Q347" s="115"/>
      <c r="R347" s="115"/>
      <c r="U347" s="68"/>
    </row>
    <row r="348" spans="1:21" ht="15.75" customHeight="1" x14ac:dyDescent="0.2">
      <c r="A348" s="110"/>
      <c r="J348" s="68"/>
      <c r="M348" s="170"/>
      <c r="P348" s="115"/>
      <c r="Q348" s="115"/>
      <c r="R348" s="115"/>
      <c r="U348" s="68"/>
    </row>
    <row r="349" spans="1:21" ht="15.75" customHeight="1" x14ac:dyDescent="0.2">
      <c r="A349" s="110"/>
      <c r="J349" s="68"/>
      <c r="M349" s="170"/>
      <c r="P349" s="115"/>
      <c r="Q349" s="115"/>
      <c r="R349" s="115"/>
      <c r="U349" s="68"/>
    </row>
    <row r="350" spans="1:21" ht="15.75" customHeight="1" x14ac:dyDescent="0.2">
      <c r="A350" s="110"/>
      <c r="J350" s="68"/>
      <c r="M350" s="170"/>
      <c r="P350" s="115"/>
      <c r="Q350" s="115"/>
      <c r="R350" s="115"/>
      <c r="U350" s="68"/>
    </row>
    <row r="351" spans="1:21" ht="15.75" customHeight="1" x14ac:dyDescent="0.2">
      <c r="A351" s="110"/>
      <c r="J351" s="68"/>
      <c r="M351" s="170"/>
      <c r="P351" s="115"/>
      <c r="Q351" s="115"/>
      <c r="R351" s="115"/>
      <c r="U351" s="68"/>
    </row>
    <row r="352" spans="1:21" ht="15.75" customHeight="1" x14ac:dyDescent="0.2">
      <c r="A352" s="110"/>
      <c r="J352" s="68"/>
      <c r="M352" s="170"/>
      <c r="P352" s="115"/>
      <c r="Q352" s="115"/>
      <c r="R352" s="115"/>
      <c r="U352" s="68"/>
    </row>
    <row r="353" spans="1:21" ht="15.75" customHeight="1" x14ac:dyDescent="0.2">
      <c r="A353" s="110"/>
      <c r="J353" s="68"/>
      <c r="M353" s="170"/>
      <c r="P353" s="115"/>
      <c r="Q353" s="115"/>
      <c r="R353" s="115"/>
      <c r="U353" s="68"/>
    </row>
    <row r="354" spans="1:21" ht="15.75" customHeight="1" x14ac:dyDescent="0.2">
      <c r="A354" s="110"/>
      <c r="J354" s="68"/>
      <c r="M354" s="170"/>
      <c r="P354" s="115"/>
      <c r="Q354" s="115"/>
      <c r="R354" s="115"/>
      <c r="U354" s="68"/>
    </row>
    <row r="355" spans="1:21" ht="15.75" customHeight="1" x14ac:dyDescent="0.2">
      <c r="A355" s="110"/>
      <c r="J355" s="68"/>
      <c r="M355" s="170"/>
      <c r="P355" s="115"/>
      <c r="Q355" s="115"/>
      <c r="R355" s="115"/>
      <c r="U355" s="68"/>
    </row>
    <row r="356" spans="1:21" ht="15.75" customHeight="1" x14ac:dyDescent="0.2">
      <c r="A356" s="110"/>
      <c r="J356" s="68"/>
      <c r="M356" s="170"/>
      <c r="P356" s="115"/>
      <c r="Q356" s="115"/>
      <c r="R356" s="115"/>
      <c r="U356" s="68"/>
    </row>
    <row r="357" spans="1:21" ht="15.75" customHeight="1" x14ac:dyDescent="0.2">
      <c r="A357" s="110"/>
      <c r="J357" s="68"/>
      <c r="M357" s="170"/>
      <c r="P357" s="115"/>
      <c r="Q357" s="115"/>
      <c r="R357" s="115"/>
      <c r="U357" s="68"/>
    </row>
    <row r="358" spans="1:21" ht="15.75" customHeight="1" x14ac:dyDescent="0.2">
      <c r="A358" s="110"/>
      <c r="J358" s="68"/>
      <c r="M358" s="170"/>
      <c r="P358" s="115"/>
      <c r="Q358" s="115"/>
      <c r="R358" s="115"/>
      <c r="U358" s="68"/>
    </row>
    <row r="359" spans="1:21" ht="15.75" customHeight="1" x14ac:dyDescent="0.2">
      <c r="A359" s="110"/>
      <c r="J359" s="68"/>
      <c r="M359" s="170"/>
      <c r="P359" s="115"/>
      <c r="Q359" s="115"/>
      <c r="R359" s="115"/>
      <c r="U359" s="68"/>
    </row>
    <row r="360" spans="1:21" ht="15.75" customHeight="1" x14ac:dyDescent="0.2">
      <c r="A360" s="110"/>
      <c r="J360" s="68"/>
      <c r="M360" s="170"/>
      <c r="P360" s="115"/>
      <c r="Q360" s="115"/>
      <c r="R360" s="115"/>
      <c r="U360" s="68"/>
    </row>
    <row r="361" spans="1:21" ht="15.75" customHeight="1" x14ac:dyDescent="0.2">
      <c r="A361" s="110"/>
      <c r="J361" s="68"/>
      <c r="M361" s="170"/>
      <c r="P361" s="115"/>
      <c r="Q361" s="115"/>
      <c r="R361" s="115"/>
      <c r="U361" s="68"/>
    </row>
    <row r="362" spans="1:21" ht="15.75" customHeight="1" x14ac:dyDescent="0.2">
      <c r="A362" s="110"/>
      <c r="J362" s="68"/>
      <c r="M362" s="170"/>
      <c r="P362" s="115"/>
      <c r="Q362" s="115"/>
      <c r="R362" s="115"/>
      <c r="U362" s="68"/>
    </row>
    <row r="363" spans="1:21" ht="15.75" customHeight="1" x14ac:dyDescent="0.2">
      <c r="A363" s="110"/>
      <c r="J363" s="68"/>
      <c r="M363" s="170"/>
      <c r="P363" s="115"/>
      <c r="Q363" s="115"/>
      <c r="R363" s="115"/>
      <c r="U363" s="68"/>
    </row>
    <row r="364" spans="1:21" ht="15.75" customHeight="1" x14ac:dyDescent="0.2">
      <c r="A364" s="110"/>
      <c r="J364" s="68"/>
      <c r="M364" s="170"/>
      <c r="P364" s="115"/>
      <c r="Q364" s="115"/>
      <c r="R364" s="115"/>
      <c r="U364" s="68"/>
    </row>
    <row r="365" spans="1:21" ht="15.75" customHeight="1" x14ac:dyDescent="0.2">
      <c r="A365" s="110"/>
      <c r="J365" s="68"/>
      <c r="M365" s="170"/>
      <c r="P365" s="115"/>
      <c r="Q365" s="115"/>
      <c r="R365" s="115"/>
      <c r="U365" s="68"/>
    </row>
    <row r="366" spans="1:21" ht="15.75" customHeight="1" x14ac:dyDescent="0.2">
      <c r="A366" s="110"/>
      <c r="J366" s="68"/>
      <c r="M366" s="170"/>
      <c r="P366" s="115"/>
      <c r="Q366" s="115"/>
      <c r="R366" s="115"/>
      <c r="U366" s="68"/>
    </row>
    <row r="367" spans="1:21" ht="15.75" customHeight="1" x14ac:dyDescent="0.2">
      <c r="A367" s="110"/>
      <c r="J367" s="68"/>
      <c r="M367" s="170"/>
      <c r="P367" s="115"/>
      <c r="Q367" s="115"/>
      <c r="R367" s="115"/>
      <c r="U367" s="68"/>
    </row>
    <row r="368" spans="1:21" ht="15.75" customHeight="1" x14ac:dyDescent="0.2">
      <c r="A368" s="110"/>
      <c r="J368" s="68"/>
      <c r="M368" s="170"/>
      <c r="P368" s="115"/>
      <c r="Q368" s="115"/>
      <c r="R368" s="115"/>
      <c r="U368" s="68"/>
    </row>
    <row r="369" spans="1:21" ht="15.75" customHeight="1" x14ac:dyDescent="0.2">
      <c r="A369" s="110"/>
      <c r="J369" s="68"/>
      <c r="M369" s="170"/>
      <c r="P369" s="115"/>
      <c r="Q369" s="115"/>
      <c r="R369" s="115"/>
      <c r="U369" s="68"/>
    </row>
    <row r="370" spans="1:21" ht="15.75" customHeight="1" x14ac:dyDescent="0.2">
      <c r="A370" s="110"/>
      <c r="J370" s="68"/>
      <c r="M370" s="170"/>
      <c r="P370" s="115"/>
      <c r="Q370" s="115"/>
      <c r="R370" s="115"/>
      <c r="U370" s="68"/>
    </row>
    <row r="371" spans="1:21" ht="15.75" customHeight="1" x14ac:dyDescent="0.2">
      <c r="A371" s="110"/>
      <c r="J371" s="68"/>
      <c r="M371" s="170"/>
      <c r="P371" s="115"/>
      <c r="Q371" s="115"/>
      <c r="R371" s="115"/>
      <c r="U371" s="68"/>
    </row>
    <row r="372" spans="1:21" ht="15.75" customHeight="1" x14ac:dyDescent="0.2">
      <c r="A372" s="110"/>
      <c r="J372" s="68"/>
      <c r="M372" s="170"/>
      <c r="P372" s="115"/>
      <c r="Q372" s="115"/>
      <c r="R372" s="115"/>
      <c r="U372" s="68"/>
    </row>
    <row r="373" spans="1:21" ht="15.75" customHeight="1" x14ac:dyDescent="0.2">
      <c r="A373" s="110"/>
      <c r="J373" s="68"/>
      <c r="M373" s="170"/>
      <c r="P373" s="115"/>
      <c r="Q373" s="115"/>
      <c r="R373" s="115"/>
      <c r="U373" s="68"/>
    </row>
    <row r="374" spans="1:21" ht="15.75" customHeight="1" x14ac:dyDescent="0.2">
      <c r="A374" s="110"/>
      <c r="J374" s="68"/>
      <c r="M374" s="170"/>
      <c r="P374" s="115"/>
      <c r="Q374" s="115"/>
      <c r="R374" s="115"/>
      <c r="U374" s="68"/>
    </row>
    <row r="375" spans="1:21" ht="15.75" customHeight="1" x14ac:dyDescent="0.2">
      <c r="A375" s="110"/>
      <c r="J375" s="68"/>
      <c r="M375" s="170"/>
      <c r="P375" s="115"/>
      <c r="Q375" s="115"/>
      <c r="R375" s="115"/>
      <c r="U375" s="68"/>
    </row>
    <row r="376" spans="1:21" ht="15.75" customHeight="1" x14ac:dyDescent="0.2">
      <c r="A376" s="110"/>
      <c r="J376" s="68"/>
      <c r="M376" s="170"/>
      <c r="P376" s="115"/>
      <c r="Q376" s="115"/>
      <c r="R376" s="115"/>
      <c r="U376" s="68"/>
    </row>
    <row r="377" spans="1:21" ht="15.75" customHeight="1" x14ac:dyDescent="0.2">
      <c r="A377" s="110"/>
      <c r="J377" s="68"/>
      <c r="M377" s="170"/>
      <c r="P377" s="115"/>
      <c r="Q377" s="115"/>
      <c r="R377" s="115"/>
      <c r="U377" s="68"/>
    </row>
    <row r="378" spans="1:21" ht="15.75" customHeight="1" x14ac:dyDescent="0.2">
      <c r="A378" s="110"/>
      <c r="J378" s="68"/>
      <c r="M378" s="170"/>
      <c r="P378" s="115"/>
      <c r="Q378" s="115"/>
      <c r="R378" s="115"/>
      <c r="U378" s="68"/>
    </row>
    <row r="379" spans="1:21" ht="15.75" customHeight="1" x14ac:dyDescent="0.2">
      <c r="A379" s="110"/>
      <c r="J379" s="68"/>
      <c r="M379" s="170"/>
      <c r="P379" s="115"/>
      <c r="Q379" s="115"/>
      <c r="R379" s="115"/>
      <c r="U379" s="68"/>
    </row>
    <row r="380" spans="1:21" ht="15.75" customHeight="1" x14ac:dyDescent="0.2">
      <c r="A380" s="110"/>
      <c r="J380" s="68"/>
      <c r="M380" s="170"/>
      <c r="P380" s="115"/>
      <c r="Q380" s="115"/>
      <c r="R380" s="115"/>
      <c r="U380" s="68"/>
    </row>
    <row r="381" spans="1:21" ht="15.75" customHeight="1" x14ac:dyDescent="0.2">
      <c r="A381" s="110"/>
      <c r="J381" s="68"/>
      <c r="M381" s="170"/>
      <c r="P381" s="115"/>
      <c r="Q381" s="115"/>
      <c r="R381" s="115"/>
      <c r="U381" s="68"/>
    </row>
    <row r="382" spans="1:21" ht="15.75" customHeight="1" x14ac:dyDescent="0.2">
      <c r="A382" s="110"/>
      <c r="J382" s="68"/>
      <c r="M382" s="170"/>
      <c r="P382" s="115"/>
      <c r="Q382" s="115"/>
      <c r="R382" s="115"/>
      <c r="U382" s="68"/>
    </row>
    <row r="383" spans="1:21" ht="15.75" customHeight="1" x14ac:dyDescent="0.2">
      <c r="A383" s="110"/>
      <c r="J383" s="68"/>
      <c r="M383" s="170"/>
      <c r="P383" s="115"/>
      <c r="Q383" s="115"/>
      <c r="R383" s="115"/>
      <c r="U383" s="68"/>
    </row>
    <row r="384" spans="1:21" ht="15.75" customHeight="1" x14ac:dyDescent="0.2">
      <c r="A384" s="110"/>
      <c r="J384" s="68"/>
      <c r="M384" s="170"/>
      <c r="P384" s="115"/>
      <c r="Q384" s="115"/>
      <c r="R384" s="115"/>
      <c r="U384" s="68"/>
    </row>
    <row r="385" spans="1:21" ht="15.75" customHeight="1" x14ac:dyDescent="0.2">
      <c r="A385" s="110"/>
      <c r="J385" s="68"/>
      <c r="M385" s="170"/>
      <c r="P385" s="115"/>
      <c r="Q385" s="115"/>
      <c r="R385" s="115"/>
      <c r="U385" s="68"/>
    </row>
    <row r="386" spans="1:21" ht="15.75" customHeight="1" x14ac:dyDescent="0.2">
      <c r="A386" s="110"/>
      <c r="J386" s="68"/>
      <c r="M386" s="170"/>
      <c r="P386" s="115"/>
      <c r="Q386" s="115"/>
      <c r="R386" s="115"/>
      <c r="U386" s="68"/>
    </row>
    <row r="387" spans="1:21" ht="15.75" customHeight="1" x14ac:dyDescent="0.2">
      <c r="A387" s="110"/>
      <c r="J387" s="68"/>
      <c r="M387" s="170"/>
      <c r="P387" s="115"/>
      <c r="Q387" s="115"/>
      <c r="R387" s="115"/>
      <c r="U387" s="68"/>
    </row>
    <row r="388" spans="1:21" ht="15.75" customHeight="1" x14ac:dyDescent="0.2">
      <c r="A388" s="110"/>
      <c r="J388" s="68"/>
      <c r="M388" s="170"/>
      <c r="P388" s="115"/>
      <c r="Q388" s="115"/>
      <c r="R388" s="115"/>
      <c r="U388" s="68"/>
    </row>
    <row r="389" spans="1:21" ht="15.75" customHeight="1" x14ac:dyDescent="0.2">
      <c r="A389" s="110"/>
      <c r="J389" s="68"/>
      <c r="M389" s="170"/>
      <c r="P389" s="115"/>
      <c r="Q389" s="115"/>
      <c r="R389" s="115"/>
      <c r="U389" s="68"/>
    </row>
    <row r="390" spans="1:21" ht="15.75" customHeight="1" x14ac:dyDescent="0.2">
      <c r="A390" s="110"/>
      <c r="J390" s="68"/>
      <c r="M390" s="170"/>
      <c r="P390" s="115"/>
      <c r="Q390" s="115"/>
      <c r="R390" s="115"/>
      <c r="U390" s="68"/>
    </row>
    <row r="391" spans="1:21" ht="15.75" customHeight="1" x14ac:dyDescent="0.2">
      <c r="A391" s="110"/>
      <c r="J391" s="68"/>
      <c r="M391" s="170"/>
      <c r="P391" s="115"/>
      <c r="Q391" s="115"/>
      <c r="R391" s="115"/>
      <c r="U391" s="68"/>
    </row>
    <row r="392" spans="1:21" ht="15.75" customHeight="1" x14ac:dyDescent="0.2">
      <c r="A392" s="110"/>
      <c r="J392" s="68"/>
      <c r="M392" s="170"/>
      <c r="P392" s="115"/>
      <c r="Q392" s="115"/>
      <c r="R392" s="115"/>
      <c r="U392" s="68"/>
    </row>
    <row r="393" spans="1:21" ht="15.75" customHeight="1" x14ac:dyDescent="0.2">
      <c r="A393" s="110"/>
      <c r="J393" s="68"/>
      <c r="M393" s="170"/>
      <c r="P393" s="115"/>
      <c r="Q393" s="115"/>
      <c r="R393" s="115"/>
      <c r="U393" s="68"/>
    </row>
    <row r="394" spans="1:21" ht="15.75" customHeight="1" x14ac:dyDescent="0.2">
      <c r="A394" s="110"/>
      <c r="J394" s="68"/>
      <c r="M394" s="170"/>
      <c r="P394" s="115"/>
      <c r="Q394" s="115"/>
      <c r="R394" s="115"/>
      <c r="U394" s="68"/>
    </row>
    <row r="395" spans="1:21" ht="15.75" customHeight="1" x14ac:dyDescent="0.2">
      <c r="A395" s="110"/>
      <c r="J395" s="68"/>
      <c r="M395" s="170"/>
      <c r="P395" s="115"/>
      <c r="Q395" s="115"/>
      <c r="R395" s="115"/>
      <c r="U395" s="68"/>
    </row>
    <row r="396" spans="1:21" ht="15.75" customHeight="1" x14ac:dyDescent="0.2">
      <c r="A396" s="110"/>
      <c r="J396" s="68"/>
      <c r="M396" s="170"/>
      <c r="P396" s="115"/>
      <c r="Q396" s="115"/>
      <c r="R396" s="115"/>
      <c r="U396" s="68"/>
    </row>
    <row r="397" spans="1:21" ht="15.75" customHeight="1" x14ac:dyDescent="0.2">
      <c r="A397" s="110"/>
      <c r="J397" s="68"/>
      <c r="M397" s="170"/>
      <c r="P397" s="115"/>
      <c r="Q397" s="115"/>
      <c r="R397" s="115"/>
      <c r="U397" s="68"/>
    </row>
    <row r="398" spans="1:21" ht="15.75" customHeight="1" x14ac:dyDescent="0.2">
      <c r="A398" s="110"/>
      <c r="J398" s="68"/>
      <c r="M398" s="170"/>
      <c r="P398" s="115"/>
      <c r="Q398" s="115"/>
      <c r="R398" s="115"/>
      <c r="U398" s="68"/>
    </row>
    <row r="399" spans="1:21" ht="15.75" customHeight="1" x14ac:dyDescent="0.2">
      <c r="A399" s="110"/>
      <c r="J399" s="68"/>
      <c r="M399" s="170"/>
      <c r="P399" s="115"/>
      <c r="Q399" s="115"/>
      <c r="R399" s="115"/>
      <c r="U399" s="68"/>
    </row>
    <row r="400" spans="1:21" ht="15.75" customHeight="1" x14ac:dyDescent="0.2">
      <c r="A400" s="110"/>
      <c r="J400" s="68"/>
      <c r="M400" s="170"/>
      <c r="P400" s="115"/>
      <c r="Q400" s="115"/>
      <c r="R400" s="115"/>
      <c r="U400" s="68"/>
    </row>
    <row r="401" spans="1:21" ht="15.75" customHeight="1" x14ac:dyDescent="0.2">
      <c r="A401" s="110"/>
      <c r="J401" s="68"/>
      <c r="M401" s="170"/>
      <c r="P401" s="115"/>
      <c r="Q401" s="115"/>
      <c r="R401" s="115"/>
      <c r="U401" s="68"/>
    </row>
    <row r="402" spans="1:21" ht="15.75" customHeight="1" x14ac:dyDescent="0.2">
      <c r="A402" s="110"/>
      <c r="J402" s="68"/>
      <c r="M402" s="170"/>
      <c r="P402" s="115"/>
      <c r="Q402" s="115"/>
      <c r="R402" s="115"/>
      <c r="U402" s="68"/>
    </row>
    <row r="403" spans="1:21" ht="15.75" customHeight="1" x14ac:dyDescent="0.2">
      <c r="A403" s="110"/>
      <c r="J403" s="68"/>
      <c r="M403" s="170"/>
      <c r="P403" s="115"/>
      <c r="Q403" s="115"/>
      <c r="R403" s="115"/>
      <c r="U403" s="68"/>
    </row>
    <row r="404" spans="1:21" ht="15.75" customHeight="1" x14ac:dyDescent="0.2">
      <c r="A404" s="110"/>
      <c r="J404" s="68"/>
      <c r="M404" s="170"/>
      <c r="P404" s="115"/>
      <c r="Q404" s="115"/>
      <c r="R404" s="115"/>
      <c r="U404" s="68"/>
    </row>
    <row r="405" spans="1:21" ht="15.75" customHeight="1" x14ac:dyDescent="0.2">
      <c r="A405" s="110"/>
      <c r="J405" s="68"/>
      <c r="M405" s="170"/>
      <c r="P405" s="115"/>
      <c r="Q405" s="115"/>
      <c r="R405" s="115"/>
      <c r="U405" s="68"/>
    </row>
    <row r="406" spans="1:21" ht="15.75" customHeight="1" x14ac:dyDescent="0.2">
      <c r="A406" s="110"/>
      <c r="J406" s="68"/>
      <c r="M406" s="170"/>
      <c r="P406" s="115"/>
      <c r="Q406" s="115"/>
      <c r="R406" s="115"/>
      <c r="U406" s="68"/>
    </row>
    <row r="407" spans="1:21" ht="15.75" customHeight="1" x14ac:dyDescent="0.2">
      <c r="A407" s="110"/>
      <c r="J407" s="68"/>
      <c r="M407" s="170"/>
      <c r="P407" s="115"/>
      <c r="Q407" s="115"/>
      <c r="R407" s="115"/>
      <c r="U407" s="68"/>
    </row>
    <row r="408" spans="1:21" ht="15.75" customHeight="1" x14ac:dyDescent="0.2">
      <c r="A408" s="110"/>
      <c r="J408" s="68"/>
      <c r="M408" s="170"/>
      <c r="P408" s="115"/>
      <c r="Q408" s="115"/>
      <c r="R408" s="115"/>
      <c r="U408" s="68"/>
    </row>
    <row r="409" spans="1:21" ht="15.75" customHeight="1" x14ac:dyDescent="0.2">
      <c r="A409" s="110"/>
      <c r="J409" s="68"/>
      <c r="M409" s="170"/>
      <c r="P409" s="115"/>
      <c r="Q409" s="115"/>
      <c r="R409" s="115"/>
      <c r="U409" s="68"/>
    </row>
    <row r="410" spans="1:21" ht="15.75" customHeight="1" x14ac:dyDescent="0.2">
      <c r="A410" s="110"/>
      <c r="J410" s="68"/>
      <c r="M410" s="170"/>
      <c r="P410" s="115"/>
      <c r="Q410" s="115"/>
      <c r="R410" s="115"/>
      <c r="U410" s="68"/>
    </row>
    <row r="411" spans="1:21" ht="15.75" customHeight="1" x14ac:dyDescent="0.2">
      <c r="A411" s="110"/>
      <c r="J411" s="68"/>
      <c r="M411" s="170"/>
      <c r="P411" s="115"/>
      <c r="Q411" s="115"/>
      <c r="R411" s="115"/>
      <c r="U411" s="68"/>
    </row>
    <row r="412" spans="1:21" ht="15.75" customHeight="1" x14ac:dyDescent="0.2">
      <c r="A412" s="110"/>
      <c r="J412" s="68"/>
      <c r="M412" s="170"/>
      <c r="P412" s="115"/>
      <c r="Q412" s="115"/>
      <c r="R412" s="115"/>
      <c r="U412" s="68"/>
    </row>
    <row r="413" spans="1:21" ht="15.75" customHeight="1" x14ac:dyDescent="0.2">
      <c r="A413" s="110"/>
      <c r="J413" s="68"/>
      <c r="M413" s="170"/>
      <c r="P413" s="115"/>
      <c r="Q413" s="115"/>
      <c r="R413" s="115"/>
      <c r="U413" s="68"/>
    </row>
    <row r="414" spans="1:21" ht="15.75" customHeight="1" x14ac:dyDescent="0.2">
      <c r="A414" s="110"/>
      <c r="J414" s="68"/>
      <c r="M414" s="170"/>
      <c r="P414" s="115"/>
      <c r="Q414" s="115"/>
      <c r="R414" s="115"/>
      <c r="U414" s="68"/>
    </row>
    <row r="415" spans="1:21" ht="15.75" customHeight="1" x14ac:dyDescent="0.2">
      <c r="A415" s="110"/>
      <c r="J415" s="68"/>
      <c r="M415" s="170"/>
      <c r="P415" s="115"/>
      <c r="Q415" s="115"/>
      <c r="R415" s="115"/>
      <c r="U415" s="68"/>
    </row>
    <row r="416" spans="1:21" ht="15.75" customHeight="1" x14ac:dyDescent="0.2">
      <c r="A416" s="110"/>
      <c r="J416" s="68"/>
      <c r="M416" s="170"/>
      <c r="P416" s="115"/>
      <c r="Q416" s="115"/>
      <c r="R416" s="115"/>
      <c r="U416" s="68"/>
    </row>
    <row r="417" spans="1:21" ht="15.75" customHeight="1" x14ac:dyDescent="0.2">
      <c r="A417" s="110"/>
      <c r="J417" s="68"/>
      <c r="M417" s="170"/>
      <c r="P417" s="115"/>
      <c r="Q417" s="115"/>
      <c r="R417" s="115"/>
      <c r="U417" s="68"/>
    </row>
    <row r="418" spans="1:21" ht="15.75" customHeight="1" x14ac:dyDescent="0.2">
      <c r="A418" s="110"/>
      <c r="J418" s="68"/>
      <c r="M418" s="170"/>
      <c r="P418" s="115"/>
      <c r="Q418" s="115"/>
      <c r="R418" s="115"/>
      <c r="U418" s="68"/>
    </row>
    <row r="419" spans="1:21" ht="15.75" customHeight="1" x14ac:dyDescent="0.2">
      <c r="A419" s="110"/>
      <c r="J419" s="68"/>
      <c r="M419" s="170"/>
      <c r="P419" s="115"/>
      <c r="Q419" s="115"/>
      <c r="R419" s="115"/>
      <c r="U419" s="68"/>
    </row>
    <row r="420" spans="1:21" ht="15.75" customHeight="1" x14ac:dyDescent="0.2">
      <c r="A420" s="110"/>
      <c r="J420" s="68"/>
      <c r="M420" s="170"/>
      <c r="P420" s="115"/>
      <c r="Q420" s="115"/>
      <c r="R420" s="115"/>
      <c r="U420" s="68"/>
    </row>
    <row r="421" spans="1:21" ht="15.75" customHeight="1" x14ac:dyDescent="0.2">
      <c r="A421" s="110"/>
      <c r="J421" s="68"/>
      <c r="M421" s="170"/>
      <c r="P421" s="115"/>
      <c r="Q421" s="115"/>
      <c r="R421" s="115"/>
      <c r="U421" s="68"/>
    </row>
    <row r="422" spans="1:21" ht="15.75" customHeight="1" x14ac:dyDescent="0.2">
      <c r="A422" s="110"/>
      <c r="J422" s="68"/>
      <c r="M422" s="170"/>
      <c r="P422" s="115"/>
      <c r="Q422" s="115"/>
      <c r="R422" s="115"/>
      <c r="U422" s="68"/>
    </row>
    <row r="423" spans="1:21" ht="15.75" customHeight="1" x14ac:dyDescent="0.2">
      <c r="A423" s="110"/>
      <c r="J423" s="68"/>
      <c r="M423" s="170"/>
      <c r="P423" s="115"/>
      <c r="Q423" s="115"/>
      <c r="R423" s="115"/>
      <c r="U423" s="68"/>
    </row>
    <row r="424" spans="1:21" ht="15.75" customHeight="1" x14ac:dyDescent="0.2">
      <c r="A424" s="110"/>
      <c r="J424" s="68"/>
      <c r="M424" s="170"/>
      <c r="P424" s="115"/>
      <c r="Q424" s="115"/>
      <c r="R424" s="115"/>
      <c r="U424" s="68"/>
    </row>
    <row r="425" spans="1:21" ht="15.75" customHeight="1" x14ac:dyDescent="0.2">
      <c r="A425" s="110"/>
      <c r="J425" s="68"/>
      <c r="M425" s="170"/>
      <c r="P425" s="115"/>
      <c r="Q425" s="115"/>
      <c r="R425" s="115"/>
      <c r="U425" s="68"/>
    </row>
    <row r="426" spans="1:21" ht="15.75" customHeight="1" x14ac:dyDescent="0.2">
      <c r="A426" s="110"/>
      <c r="J426" s="68"/>
      <c r="M426" s="170"/>
      <c r="P426" s="115"/>
      <c r="Q426" s="115"/>
      <c r="R426" s="115"/>
      <c r="U426" s="68"/>
    </row>
    <row r="427" spans="1:21" ht="15.75" customHeight="1" x14ac:dyDescent="0.2">
      <c r="A427" s="110"/>
      <c r="J427" s="68"/>
      <c r="M427" s="170"/>
      <c r="P427" s="115"/>
      <c r="Q427" s="115"/>
      <c r="R427" s="115"/>
      <c r="U427" s="68"/>
    </row>
    <row r="428" spans="1:21" ht="15.75" customHeight="1" x14ac:dyDescent="0.2">
      <c r="A428" s="110"/>
      <c r="J428" s="68"/>
      <c r="M428" s="170"/>
      <c r="P428" s="115"/>
      <c r="Q428" s="115"/>
      <c r="R428" s="115"/>
      <c r="U428" s="68"/>
    </row>
    <row r="429" spans="1:21" ht="15.75" customHeight="1" x14ac:dyDescent="0.2">
      <c r="A429" s="110"/>
      <c r="J429" s="68"/>
      <c r="M429" s="170"/>
      <c r="P429" s="115"/>
      <c r="Q429" s="115"/>
      <c r="R429" s="115"/>
      <c r="U429" s="68"/>
    </row>
    <row r="430" spans="1:21" ht="15.75" customHeight="1" x14ac:dyDescent="0.2">
      <c r="A430" s="110"/>
      <c r="J430" s="68"/>
      <c r="M430" s="170"/>
      <c r="P430" s="115"/>
      <c r="Q430" s="115"/>
      <c r="R430" s="115"/>
      <c r="U430" s="68"/>
    </row>
    <row r="431" spans="1:21" ht="15.75" customHeight="1" x14ac:dyDescent="0.2">
      <c r="A431" s="110"/>
      <c r="J431" s="68"/>
      <c r="M431" s="170"/>
      <c r="P431" s="115"/>
      <c r="Q431" s="115"/>
      <c r="R431" s="115"/>
      <c r="U431" s="68"/>
    </row>
    <row r="432" spans="1:21" ht="15.75" customHeight="1" x14ac:dyDescent="0.2">
      <c r="A432" s="110"/>
      <c r="J432" s="68"/>
      <c r="M432" s="170"/>
      <c r="P432" s="115"/>
      <c r="Q432" s="115"/>
      <c r="R432" s="115"/>
      <c r="U432" s="68"/>
    </row>
    <row r="433" spans="1:21" ht="15.75" customHeight="1" x14ac:dyDescent="0.2">
      <c r="A433" s="110"/>
      <c r="J433" s="68"/>
      <c r="M433" s="170"/>
      <c r="P433" s="115"/>
      <c r="Q433" s="115"/>
      <c r="R433" s="115"/>
      <c r="U433" s="68"/>
    </row>
    <row r="434" spans="1:21" ht="15.75" customHeight="1" x14ac:dyDescent="0.2">
      <c r="A434" s="110"/>
      <c r="J434" s="68"/>
      <c r="M434" s="170"/>
      <c r="P434" s="115"/>
      <c r="Q434" s="115"/>
      <c r="R434" s="115"/>
      <c r="U434" s="68"/>
    </row>
    <row r="435" spans="1:21" ht="15.75" customHeight="1" x14ac:dyDescent="0.2">
      <c r="A435" s="110"/>
      <c r="J435" s="68"/>
      <c r="M435" s="170"/>
      <c r="P435" s="115"/>
      <c r="Q435" s="115"/>
      <c r="R435" s="115"/>
      <c r="U435" s="68"/>
    </row>
    <row r="436" spans="1:21" ht="15.75" customHeight="1" x14ac:dyDescent="0.2">
      <c r="A436" s="110"/>
      <c r="J436" s="68"/>
      <c r="M436" s="170"/>
      <c r="P436" s="115"/>
      <c r="Q436" s="115"/>
      <c r="R436" s="115"/>
      <c r="U436" s="68"/>
    </row>
    <row r="437" spans="1:21" ht="15.75" customHeight="1" x14ac:dyDescent="0.2">
      <c r="A437" s="110"/>
      <c r="J437" s="68"/>
      <c r="M437" s="170"/>
      <c r="P437" s="115"/>
      <c r="Q437" s="115"/>
      <c r="R437" s="115"/>
      <c r="U437" s="68"/>
    </row>
    <row r="438" spans="1:21" ht="15.75" customHeight="1" x14ac:dyDescent="0.2">
      <c r="A438" s="110"/>
      <c r="J438" s="68"/>
      <c r="M438" s="170"/>
      <c r="P438" s="115"/>
      <c r="Q438" s="115"/>
      <c r="R438" s="115"/>
      <c r="U438" s="68"/>
    </row>
    <row r="439" spans="1:21" ht="15.75" customHeight="1" x14ac:dyDescent="0.2">
      <c r="A439" s="110"/>
      <c r="J439" s="68"/>
      <c r="M439" s="170"/>
      <c r="P439" s="115"/>
      <c r="Q439" s="115"/>
      <c r="R439" s="115"/>
      <c r="U439" s="68"/>
    </row>
    <row r="440" spans="1:21" ht="15.75" customHeight="1" x14ac:dyDescent="0.2">
      <c r="A440" s="110"/>
      <c r="J440" s="68"/>
      <c r="M440" s="170"/>
      <c r="P440" s="115"/>
      <c r="Q440" s="115"/>
      <c r="R440" s="115"/>
      <c r="U440" s="68"/>
    </row>
    <row r="441" spans="1:21" ht="15.75" customHeight="1" x14ac:dyDescent="0.2">
      <c r="A441" s="110"/>
      <c r="J441" s="68"/>
      <c r="M441" s="170"/>
      <c r="P441" s="115"/>
      <c r="Q441" s="115"/>
      <c r="R441" s="115"/>
      <c r="U441" s="68"/>
    </row>
    <row r="442" spans="1:21" ht="15.75" customHeight="1" x14ac:dyDescent="0.2">
      <c r="A442" s="110"/>
      <c r="J442" s="68"/>
      <c r="M442" s="170"/>
      <c r="P442" s="115"/>
      <c r="Q442" s="115"/>
      <c r="R442" s="115"/>
      <c r="U442" s="68"/>
    </row>
    <row r="443" spans="1:21" ht="15.75" customHeight="1" x14ac:dyDescent="0.2">
      <c r="A443" s="110"/>
      <c r="J443" s="68"/>
      <c r="M443" s="170"/>
      <c r="P443" s="115"/>
      <c r="Q443" s="115"/>
      <c r="R443" s="115"/>
      <c r="U443" s="68"/>
    </row>
    <row r="444" spans="1:21" ht="15.75" customHeight="1" x14ac:dyDescent="0.2">
      <c r="A444" s="110"/>
      <c r="J444" s="68"/>
      <c r="M444" s="170"/>
      <c r="P444" s="115"/>
      <c r="Q444" s="115"/>
      <c r="R444" s="115"/>
      <c r="U444" s="68"/>
    </row>
    <row r="445" spans="1:21" ht="15.75" customHeight="1" x14ac:dyDescent="0.2">
      <c r="A445" s="110"/>
      <c r="J445" s="68"/>
      <c r="M445" s="170"/>
      <c r="P445" s="115"/>
      <c r="Q445" s="115"/>
      <c r="R445" s="115"/>
      <c r="U445" s="68"/>
    </row>
    <row r="446" spans="1:21" ht="15.75" customHeight="1" x14ac:dyDescent="0.2">
      <c r="A446" s="110"/>
      <c r="J446" s="68"/>
      <c r="M446" s="170"/>
      <c r="P446" s="115"/>
      <c r="Q446" s="115"/>
      <c r="R446" s="115"/>
      <c r="U446" s="68"/>
    </row>
    <row r="447" spans="1:21" ht="15.75" customHeight="1" x14ac:dyDescent="0.2">
      <c r="A447" s="110"/>
      <c r="J447" s="68"/>
      <c r="M447" s="170"/>
      <c r="P447" s="115"/>
      <c r="Q447" s="115"/>
      <c r="R447" s="115"/>
      <c r="U447" s="68"/>
    </row>
    <row r="448" spans="1:21" ht="15.75" customHeight="1" x14ac:dyDescent="0.2">
      <c r="A448" s="110"/>
      <c r="J448" s="68"/>
      <c r="M448" s="170"/>
      <c r="P448" s="115"/>
      <c r="Q448" s="115"/>
      <c r="R448" s="115"/>
      <c r="U448" s="68"/>
    </row>
    <row r="449" spans="1:21" ht="15.75" customHeight="1" x14ac:dyDescent="0.2">
      <c r="A449" s="110"/>
      <c r="J449" s="68"/>
      <c r="M449" s="170"/>
      <c r="P449" s="115"/>
      <c r="Q449" s="115"/>
      <c r="R449" s="115"/>
      <c r="U449" s="68"/>
    </row>
    <row r="450" spans="1:21" ht="15.75" customHeight="1" x14ac:dyDescent="0.2">
      <c r="A450" s="110"/>
      <c r="J450" s="68"/>
      <c r="M450" s="170"/>
      <c r="P450" s="115"/>
      <c r="Q450" s="115"/>
      <c r="R450" s="115"/>
      <c r="U450" s="68"/>
    </row>
    <row r="451" spans="1:21" ht="15.75" customHeight="1" x14ac:dyDescent="0.2">
      <c r="A451" s="110"/>
      <c r="J451" s="68"/>
      <c r="M451" s="170"/>
      <c r="P451" s="115"/>
      <c r="Q451" s="115"/>
      <c r="R451" s="115"/>
      <c r="U451" s="68"/>
    </row>
    <row r="452" spans="1:21" ht="15.75" customHeight="1" x14ac:dyDescent="0.2">
      <c r="A452" s="110"/>
      <c r="J452" s="68"/>
      <c r="M452" s="170"/>
      <c r="P452" s="115"/>
      <c r="Q452" s="115"/>
      <c r="R452" s="115"/>
      <c r="U452" s="68"/>
    </row>
    <row r="453" spans="1:21" ht="15.75" customHeight="1" x14ac:dyDescent="0.2">
      <c r="A453" s="110"/>
      <c r="J453" s="68"/>
      <c r="M453" s="170"/>
      <c r="P453" s="115"/>
      <c r="Q453" s="115"/>
      <c r="R453" s="115"/>
      <c r="U453" s="68"/>
    </row>
    <row r="454" spans="1:21" ht="15.75" customHeight="1" x14ac:dyDescent="0.2">
      <c r="A454" s="110"/>
      <c r="J454" s="68"/>
      <c r="M454" s="170"/>
      <c r="P454" s="115"/>
      <c r="Q454" s="115"/>
      <c r="R454" s="115"/>
      <c r="U454" s="68"/>
    </row>
    <row r="455" spans="1:21" ht="15.75" customHeight="1" x14ac:dyDescent="0.2">
      <c r="A455" s="110"/>
      <c r="J455" s="68"/>
      <c r="M455" s="170"/>
      <c r="P455" s="115"/>
      <c r="Q455" s="115"/>
      <c r="R455" s="115"/>
      <c r="U455" s="68"/>
    </row>
    <row r="456" spans="1:21" ht="15.75" customHeight="1" x14ac:dyDescent="0.2">
      <c r="A456" s="110"/>
      <c r="J456" s="68"/>
      <c r="M456" s="170"/>
      <c r="P456" s="115"/>
      <c r="Q456" s="115"/>
      <c r="R456" s="115"/>
      <c r="U456" s="68"/>
    </row>
    <row r="457" spans="1:21" ht="15.75" customHeight="1" x14ac:dyDescent="0.2">
      <c r="A457" s="110"/>
      <c r="J457" s="68"/>
      <c r="M457" s="170"/>
      <c r="P457" s="115"/>
      <c r="Q457" s="115"/>
      <c r="R457" s="115"/>
      <c r="U457" s="68"/>
    </row>
    <row r="458" spans="1:21" ht="15.75" customHeight="1" x14ac:dyDescent="0.2">
      <c r="A458" s="110"/>
      <c r="J458" s="68"/>
      <c r="M458" s="170"/>
      <c r="P458" s="115"/>
      <c r="Q458" s="115"/>
      <c r="R458" s="115"/>
      <c r="U458" s="68"/>
    </row>
    <row r="459" spans="1:21" ht="15.75" customHeight="1" x14ac:dyDescent="0.2">
      <c r="A459" s="110"/>
      <c r="J459" s="68"/>
      <c r="M459" s="170"/>
      <c r="P459" s="115"/>
      <c r="Q459" s="115"/>
      <c r="R459" s="115"/>
      <c r="U459" s="68"/>
    </row>
    <row r="460" spans="1:21" ht="15.75" customHeight="1" x14ac:dyDescent="0.2">
      <c r="A460" s="110"/>
      <c r="J460" s="68"/>
      <c r="M460" s="170"/>
      <c r="P460" s="115"/>
      <c r="Q460" s="115"/>
      <c r="R460" s="115"/>
      <c r="U460" s="68"/>
    </row>
    <row r="461" spans="1:21" ht="15.75" customHeight="1" x14ac:dyDescent="0.2">
      <c r="A461" s="110"/>
      <c r="J461" s="68"/>
      <c r="M461" s="170"/>
      <c r="P461" s="115"/>
      <c r="Q461" s="115"/>
      <c r="R461" s="115"/>
      <c r="U461" s="68"/>
    </row>
    <row r="462" spans="1:21" ht="15.75" customHeight="1" x14ac:dyDescent="0.2">
      <c r="A462" s="110"/>
      <c r="J462" s="68"/>
      <c r="M462" s="170"/>
      <c r="P462" s="115"/>
      <c r="Q462" s="115"/>
      <c r="R462" s="115"/>
      <c r="U462" s="68"/>
    </row>
    <row r="463" spans="1:21" ht="15.75" customHeight="1" x14ac:dyDescent="0.2">
      <c r="A463" s="110"/>
      <c r="J463" s="68"/>
      <c r="M463" s="170"/>
      <c r="P463" s="115"/>
      <c r="Q463" s="115"/>
      <c r="R463" s="115"/>
      <c r="U463" s="68"/>
    </row>
    <row r="464" spans="1:21" ht="15.75" customHeight="1" x14ac:dyDescent="0.2">
      <c r="A464" s="110"/>
      <c r="J464" s="68"/>
      <c r="M464" s="170"/>
      <c r="P464" s="115"/>
      <c r="Q464" s="115"/>
      <c r="R464" s="115"/>
      <c r="U464" s="68"/>
    </row>
    <row r="465" spans="1:21" ht="15.75" customHeight="1" x14ac:dyDescent="0.2">
      <c r="A465" s="110"/>
      <c r="J465" s="68"/>
      <c r="M465" s="170"/>
      <c r="P465" s="115"/>
      <c r="Q465" s="115"/>
      <c r="R465" s="115"/>
      <c r="U465" s="68"/>
    </row>
    <row r="466" spans="1:21" ht="15.75" customHeight="1" x14ac:dyDescent="0.2">
      <c r="A466" s="110"/>
      <c r="J466" s="68"/>
      <c r="M466" s="170"/>
      <c r="P466" s="115"/>
      <c r="Q466" s="115"/>
      <c r="R466" s="115"/>
      <c r="U466" s="68"/>
    </row>
    <row r="467" spans="1:21" ht="15.75" customHeight="1" x14ac:dyDescent="0.2">
      <c r="A467" s="110"/>
      <c r="J467" s="68"/>
      <c r="M467" s="170"/>
      <c r="P467" s="115"/>
      <c r="Q467" s="115"/>
      <c r="R467" s="115"/>
      <c r="U467" s="68"/>
    </row>
    <row r="468" spans="1:21" ht="15.75" customHeight="1" x14ac:dyDescent="0.2">
      <c r="A468" s="110"/>
      <c r="J468" s="68"/>
      <c r="M468" s="170"/>
      <c r="P468" s="115"/>
      <c r="Q468" s="115"/>
      <c r="R468" s="115"/>
      <c r="U468" s="68"/>
    </row>
    <row r="469" spans="1:21" ht="15.75" customHeight="1" x14ac:dyDescent="0.2">
      <c r="A469" s="110"/>
      <c r="J469" s="68"/>
      <c r="M469" s="170"/>
      <c r="P469" s="115"/>
      <c r="Q469" s="115"/>
      <c r="R469" s="115"/>
      <c r="U469" s="68"/>
    </row>
    <row r="470" spans="1:21" ht="15.75" customHeight="1" x14ac:dyDescent="0.2">
      <c r="A470" s="110"/>
      <c r="J470" s="68"/>
      <c r="M470" s="170"/>
      <c r="P470" s="115"/>
      <c r="Q470" s="115"/>
      <c r="R470" s="115"/>
      <c r="U470" s="68"/>
    </row>
    <row r="471" spans="1:21" ht="15.75" customHeight="1" x14ac:dyDescent="0.2">
      <c r="A471" s="110"/>
      <c r="J471" s="68"/>
      <c r="M471" s="170"/>
      <c r="P471" s="115"/>
      <c r="Q471" s="115"/>
      <c r="R471" s="115"/>
      <c r="U471" s="68"/>
    </row>
    <row r="472" spans="1:21" ht="15.75" customHeight="1" x14ac:dyDescent="0.2">
      <c r="A472" s="110"/>
      <c r="J472" s="68"/>
      <c r="M472" s="170"/>
      <c r="P472" s="115"/>
      <c r="Q472" s="115"/>
      <c r="R472" s="115"/>
      <c r="U472" s="68"/>
    </row>
    <row r="473" spans="1:21" ht="15.75" customHeight="1" x14ac:dyDescent="0.2">
      <c r="A473" s="110"/>
      <c r="J473" s="68"/>
      <c r="M473" s="170"/>
      <c r="P473" s="115"/>
      <c r="Q473" s="115"/>
      <c r="R473" s="115"/>
      <c r="U473" s="68"/>
    </row>
    <row r="474" spans="1:21" ht="15.75" customHeight="1" x14ac:dyDescent="0.2">
      <c r="A474" s="110"/>
      <c r="J474" s="68"/>
      <c r="M474" s="170"/>
      <c r="P474" s="115"/>
      <c r="Q474" s="115"/>
      <c r="R474" s="115"/>
      <c r="U474" s="68"/>
    </row>
    <row r="475" spans="1:21" ht="15.75" customHeight="1" x14ac:dyDescent="0.2">
      <c r="A475" s="110"/>
      <c r="J475" s="68"/>
      <c r="M475" s="170"/>
      <c r="P475" s="115"/>
      <c r="Q475" s="115"/>
      <c r="R475" s="115"/>
      <c r="U475" s="68"/>
    </row>
    <row r="476" spans="1:21" ht="15.75" customHeight="1" x14ac:dyDescent="0.2">
      <c r="A476" s="110"/>
      <c r="J476" s="68"/>
      <c r="M476" s="170"/>
      <c r="P476" s="115"/>
      <c r="Q476" s="115"/>
      <c r="R476" s="115"/>
      <c r="U476" s="68"/>
    </row>
    <row r="477" spans="1:21" ht="15.75" customHeight="1" x14ac:dyDescent="0.2">
      <c r="A477" s="110"/>
      <c r="J477" s="68"/>
      <c r="M477" s="170"/>
      <c r="P477" s="115"/>
      <c r="Q477" s="115"/>
      <c r="R477" s="115"/>
      <c r="U477" s="68"/>
    </row>
    <row r="478" spans="1:21" ht="15.75" customHeight="1" x14ac:dyDescent="0.2">
      <c r="A478" s="110"/>
      <c r="J478" s="68"/>
      <c r="M478" s="170"/>
      <c r="P478" s="115"/>
      <c r="Q478" s="115"/>
      <c r="R478" s="115"/>
      <c r="U478" s="68"/>
    </row>
    <row r="479" spans="1:21" ht="15.75" customHeight="1" x14ac:dyDescent="0.2">
      <c r="A479" s="110"/>
      <c r="J479" s="68"/>
      <c r="M479" s="170"/>
      <c r="P479" s="115"/>
      <c r="Q479" s="115"/>
      <c r="R479" s="115"/>
      <c r="U479" s="68"/>
    </row>
    <row r="480" spans="1:21" ht="15.75" customHeight="1" x14ac:dyDescent="0.2">
      <c r="A480" s="110"/>
      <c r="J480" s="68"/>
      <c r="M480" s="170"/>
      <c r="P480" s="115"/>
      <c r="Q480" s="115"/>
      <c r="R480" s="115"/>
      <c r="U480" s="68"/>
    </row>
    <row r="481" spans="1:21" ht="15.75" customHeight="1" x14ac:dyDescent="0.2">
      <c r="A481" s="110"/>
      <c r="J481" s="68"/>
      <c r="M481" s="170"/>
      <c r="P481" s="115"/>
      <c r="Q481" s="115"/>
      <c r="R481" s="115"/>
      <c r="U481" s="68"/>
    </row>
    <row r="482" spans="1:21" ht="15.75" customHeight="1" x14ac:dyDescent="0.2">
      <c r="A482" s="110"/>
      <c r="J482" s="68"/>
      <c r="M482" s="170"/>
      <c r="P482" s="115"/>
      <c r="Q482" s="115"/>
      <c r="R482" s="115"/>
      <c r="U482" s="68"/>
    </row>
    <row r="483" spans="1:21" ht="15.75" customHeight="1" x14ac:dyDescent="0.2">
      <c r="A483" s="110"/>
      <c r="J483" s="68"/>
      <c r="M483" s="170"/>
      <c r="P483" s="115"/>
      <c r="Q483" s="115"/>
      <c r="R483" s="115"/>
      <c r="U483" s="68"/>
    </row>
    <row r="484" spans="1:21" ht="15.75" customHeight="1" x14ac:dyDescent="0.2">
      <c r="A484" s="110"/>
      <c r="J484" s="68"/>
      <c r="M484" s="170"/>
      <c r="P484" s="115"/>
      <c r="Q484" s="115"/>
      <c r="R484" s="115"/>
      <c r="U484" s="68"/>
    </row>
    <row r="485" spans="1:21" ht="15.75" customHeight="1" x14ac:dyDescent="0.2">
      <c r="A485" s="110"/>
      <c r="J485" s="68"/>
      <c r="M485" s="170"/>
      <c r="P485" s="115"/>
      <c r="Q485" s="115"/>
      <c r="R485" s="115"/>
      <c r="U485" s="68"/>
    </row>
    <row r="486" spans="1:21" ht="15.75" customHeight="1" x14ac:dyDescent="0.2">
      <c r="A486" s="110"/>
      <c r="J486" s="68"/>
      <c r="M486" s="170"/>
      <c r="P486" s="115"/>
      <c r="Q486" s="115"/>
      <c r="R486" s="115"/>
      <c r="U486" s="68"/>
    </row>
    <row r="487" spans="1:21" ht="15.75" customHeight="1" x14ac:dyDescent="0.2">
      <c r="A487" s="110"/>
      <c r="J487" s="68"/>
      <c r="M487" s="170"/>
      <c r="P487" s="115"/>
      <c r="Q487" s="115"/>
      <c r="R487" s="115"/>
      <c r="U487" s="68"/>
    </row>
    <row r="488" spans="1:21" ht="15.75" customHeight="1" x14ac:dyDescent="0.2">
      <c r="A488" s="110"/>
      <c r="J488" s="68"/>
      <c r="M488" s="170"/>
      <c r="P488" s="115"/>
      <c r="Q488" s="115"/>
      <c r="R488" s="115"/>
      <c r="U488" s="68"/>
    </row>
    <row r="489" spans="1:21" ht="15.75" customHeight="1" x14ac:dyDescent="0.2">
      <c r="A489" s="110"/>
      <c r="J489" s="68"/>
      <c r="M489" s="170"/>
      <c r="P489" s="115"/>
      <c r="Q489" s="115"/>
      <c r="R489" s="115"/>
      <c r="U489" s="68"/>
    </row>
    <row r="490" spans="1:21" ht="15.75" customHeight="1" x14ac:dyDescent="0.2">
      <c r="A490" s="110"/>
      <c r="J490" s="68"/>
      <c r="M490" s="170"/>
      <c r="P490" s="115"/>
      <c r="Q490" s="115"/>
      <c r="R490" s="115"/>
      <c r="U490" s="68"/>
    </row>
    <row r="491" spans="1:21" ht="15.75" customHeight="1" x14ac:dyDescent="0.2">
      <c r="A491" s="110"/>
      <c r="J491" s="68"/>
      <c r="M491" s="170"/>
      <c r="P491" s="115"/>
      <c r="Q491" s="115"/>
      <c r="R491" s="115"/>
      <c r="U491" s="68"/>
    </row>
    <row r="492" spans="1:21" ht="15.75" customHeight="1" x14ac:dyDescent="0.2">
      <c r="A492" s="110"/>
      <c r="J492" s="68"/>
      <c r="M492" s="170"/>
      <c r="P492" s="115"/>
      <c r="Q492" s="115"/>
      <c r="R492" s="115"/>
      <c r="U492" s="68"/>
    </row>
    <row r="493" spans="1:21" ht="15.75" customHeight="1" x14ac:dyDescent="0.2">
      <c r="A493" s="110"/>
      <c r="J493" s="68"/>
      <c r="M493" s="170"/>
      <c r="P493" s="115"/>
      <c r="Q493" s="115"/>
      <c r="R493" s="115"/>
      <c r="U493" s="68"/>
    </row>
    <row r="494" spans="1:21" ht="15.75" customHeight="1" x14ac:dyDescent="0.2">
      <c r="A494" s="110"/>
      <c r="J494" s="68"/>
      <c r="M494" s="170"/>
      <c r="P494" s="115"/>
      <c r="Q494" s="115"/>
      <c r="R494" s="115"/>
      <c r="U494" s="68"/>
    </row>
    <row r="495" spans="1:21" ht="15.75" customHeight="1" x14ac:dyDescent="0.2">
      <c r="A495" s="110"/>
      <c r="J495" s="68"/>
      <c r="M495" s="170"/>
      <c r="P495" s="115"/>
      <c r="Q495" s="115"/>
      <c r="R495" s="115"/>
      <c r="U495" s="68"/>
    </row>
    <row r="496" spans="1:21" ht="15.75" customHeight="1" x14ac:dyDescent="0.2">
      <c r="A496" s="110"/>
      <c r="J496" s="68"/>
      <c r="M496" s="170"/>
      <c r="P496" s="115"/>
      <c r="Q496" s="115"/>
      <c r="R496" s="115"/>
      <c r="U496" s="68"/>
    </row>
    <row r="497" spans="1:21" ht="15.75" customHeight="1" x14ac:dyDescent="0.2">
      <c r="A497" s="110"/>
      <c r="J497" s="68"/>
      <c r="M497" s="170"/>
      <c r="P497" s="115"/>
      <c r="Q497" s="115"/>
      <c r="R497" s="115"/>
      <c r="U497" s="68"/>
    </row>
    <row r="498" spans="1:21" ht="15.75" customHeight="1" x14ac:dyDescent="0.2">
      <c r="A498" s="110"/>
      <c r="J498" s="68"/>
      <c r="M498" s="170"/>
      <c r="P498" s="115"/>
      <c r="Q498" s="115"/>
      <c r="R498" s="115"/>
      <c r="U498" s="68"/>
    </row>
    <row r="499" spans="1:21" ht="15.75" customHeight="1" x14ac:dyDescent="0.2">
      <c r="A499" s="110"/>
      <c r="J499" s="68"/>
      <c r="M499" s="170"/>
      <c r="P499" s="115"/>
      <c r="Q499" s="115"/>
      <c r="R499" s="115"/>
      <c r="U499" s="68"/>
    </row>
    <row r="500" spans="1:21" ht="15.75" customHeight="1" x14ac:dyDescent="0.2">
      <c r="A500" s="110"/>
      <c r="J500" s="68"/>
      <c r="M500" s="170"/>
      <c r="P500" s="115"/>
      <c r="Q500" s="115"/>
      <c r="R500" s="115"/>
      <c r="U500" s="68"/>
    </row>
    <row r="501" spans="1:21" ht="15.75" customHeight="1" x14ac:dyDescent="0.2">
      <c r="A501" s="110"/>
      <c r="J501" s="68"/>
      <c r="M501" s="170"/>
      <c r="P501" s="115"/>
      <c r="Q501" s="115"/>
      <c r="R501" s="115"/>
      <c r="U501" s="68"/>
    </row>
    <row r="502" spans="1:21" ht="15.75" customHeight="1" x14ac:dyDescent="0.2">
      <c r="A502" s="110"/>
      <c r="J502" s="68"/>
      <c r="M502" s="170"/>
      <c r="P502" s="115"/>
      <c r="Q502" s="115"/>
      <c r="R502" s="115"/>
      <c r="U502" s="68"/>
    </row>
    <row r="503" spans="1:21" ht="15.75" customHeight="1" x14ac:dyDescent="0.2">
      <c r="A503" s="110"/>
      <c r="J503" s="68"/>
      <c r="M503" s="170"/>
      <c r="P503" s="115"/>
      <c r="Q503" s="115"/>
      <c r="R503" s="115"/>
      <c r="U503" s="68"/>
    </row>
    <row r="504" spans="1:21" ht="15.75" customHeight="1" x14ac:dyDescent="0.2">
      <c r="A504" s="110"/>
      <c r="J504" s="68"/>
      <c r="M504" s="170"/>
      <c r="P504" s="115"/>
      <c r="Q504" s="115"/>
      <c r="R504" s="115"/>
      <c r="U504" s="68"/>
    </row>
    <row r="505" spans="1:21" ht="15.75" customHeight="1" x14ac:dyDescent="0.2">
      <c r="A505" s="110"/>
      <c r="J505" s="68"/>
      <c r="M505" s="170"/>
      <c r="P505" s="115"/>
      <c r="Q505" s="115"/>
      <c r="R505" s="115"/>
      <c r="U505" s="68"/>
    </row>
    <row r="506" spans="1:21" ht="15.75" customHeight="1" x14ac:dyDescent="0.2">
      <c r="A506" s="110"/>
      <c r="J506" s="68"/>
      <c r="M506" s="170"/>
      <c r="P506" s="115"/>
      <c r="Q506" s="115"/>
      <c r="R506" s="115"/>
      <c r="U506" s="68"/>
    </row>
    <row r="507" spans="1:21" ht="15.75" customHeight="1" x14ac:dyDescent="0.2">
      <c r="A507" s="110"/>
      <c r="J507" s="68"/>
      <c r="M507" s="170"/>
      <c r="P507" s="115"/>
      <c r="Q507" s="115"/>
      <c r="R507" s="115"/>
      <c r="U507" s="68"/>
    </row>
    <row r="508" spans="1:21" ht="15.75" customHeight="1" x14ac:dyDescent="0.2">
      <c r="A508" s="110"/>
      <c r="J508" s="68"/>
      <c r="M508" s="170"/>
      <c r="P508" s="115"/>
      <c r="Q508" s="115"/>
      <c r="R508" s="115"/>
      <c r="U508" s="68"/>
    </row>
    <row r="509" spans="1:21" ht="15.75" customHeight="1" x14ac:dyDescent="0.2">
      <c r="A509" s="110"/>
      <c r="J509" s="68"/>
      <c r="M509" s="170"/>
      <c r="P509" s="115"/>
      <c r="Q509" s="115"/>
      <c r="R509" s="115"/>
      <c r="U509" s="68"/>
    </row>
    <row r="510" spans="1:21" ht="15.75" customHeight="1" x14ac:dyDescent="0.2">
      <c r="A510" s="110"/>
      <c r="J510" s="68"/>
      <c r="M510" s="170"/>
      <c r="P510" s="115"/>
      <c r="Q510" s="115"/>
      <c r="R510" s="115"/>
      <c r="U510" s="68"/>
    </row>
    <row r="511" spans="1:21" ht="15.75" customHeight="1" x14ac:dyDescent="0.2">
      <c r="A511" s="110"/>
      <c r="J511" s="68"/>
      <c r="M511" s="170"/>
      <c r="P511" s="115"/>
      <c r="Q511" s="115"/>
      <c r="R511" s="115"/>
      <c r="U511" s="68"/>
    </row>
    <row r="512" spans="1:21" ht="15.75" customHeight="1" x14ac:dyDescent="0.2">
      <c r="A512" s="110"/>
      <c r="J512" s="68"/>
      <c r="M512" s="170"/>
      <c r="P512" s="115"/>
      <c r="Q512" s="115"/>
      <c r="R512" s="115"/>
      <c r="U512" s="68"/>
    </row>
    <row r="513" spans="1:21" ht="15.75" customHeight="1" x14ac:dyDescent="0.2">
      <c r="A513" s="110"/>
      <c r="J513" s="68"/>
      <c r="M513" s="170"/>
      <c r="P513" s="115"/>
      <c r="Q513" s="115"/>
      <c r="R513" s="115"/>
      <c r="U513" s="68"/>
    </row>
    <row r="514" spans="1:21" ht="15.75" customHeight="1" x14ac:dyDescent="0.2">
      <c r="A514" s="110"/>
      <c r="J514" s="68"/>
      <c r="M514" s="170"/>
      <c r="P514" s="115"/>
      <c r="Q514" s="115"/>
      <c r="R514" s="115"/>
      <c r="U514" s="68"/>
    </row>
    <row r="515" spans="1:21" ht="15.75" customHeight="1" x14ac:dyDescent="0.2">
      <c r="A515" s="110"/>
      <c r="J515" s="68"/>
      <c r="M515" s="170"/>
      <c r="P515" s="115"/>
      <c r="Q515" s="115"/>
      <c r="R515" s="115"/>
      <c r="U515" s="68"/>
    </row>
    <row r="516" spans="1:21" ht="15.75" customHeight="1" x14ac:dyDescent="0.2">
      <c r="A516" s="110"/>
      <c r="J516" s="68"/>
      <c r="M516" s="170"/>
      <c r="P516" s="115"/>
      <c r="Q516" s="115"/>
      <c r="R516" s="115"/>
      <c r="U516" s="68"/>
    </row>
    <row r="517" spans="1:21" ht="15.75" customHeight="1" x14ac:dyDescent="0.2">
      <c r="A517" s="110"/>
      <c r="J517" s="68"/>
      <c r="M517" s="170"/>
      <c r="P517" s="115"/>
      <c r="Q517" s="115"/>
      <c r="R517" s="115"/>
      <c r="U517" s="68"/>
    </row>
    <row r="518" spans="1:21" ht="15.75" customHeight="1" x14ac:dyDescent="0.2">
      <c r="A518" s="110"/>
      <c r="J518" s="68"/>
      <c r="M518" s="170"/>
      <c r="P518" s="115"/>
      <c r="Q518" s="115"/>
      <c r="R518" s="115"/>
      <c r="U518" s="68"/>
    </row>
    <row r="519" spans="1:21" ht="15.75" customHeight="1" x14ac:dyDescent="0.2">
      <c r="A519" s="110"/>
      <c r="J519" s="68"/>
      <c r="M519" s="170"/>
      <c r="P519" s="115"/>
      <c r="Q519" s="115"/>
      <c r="R519" s="115"/>
      <c r="U519" s="68"/>
    </row>
    <row r="520" spans="1:21" ht="15.75" customHeight="1" x14ac:dyDescent="0.2">
      <c r="A520" s="110"/>
      <c r="J520" s="68"/>
      <c r="M520" s="170"/>
      <c r="P520" s="115"/>
      <c r="Q520" s="115"/>
      <c r="R520" s="115"/>
      <c r="U520" s="68"/>
    </row>
    <row r="521" spans="1:21" ht="15.75" customHeight="1" x14ac:dyDescent="0.2">
      <c r="A521" s="110"/>
      <c r="J521" s="68"/>
      <c r="M521" s="170"/>
      <c r="P521" s="115"/>
      <c r="Q521" s="115"/>
      <c r="R521" s="115"/>
      <c r="U521" s="68"/>
    </row>
    <row r="522" spans="1:21" ht="15.75" customHeight="1" x14ac:dyDescent="0.2">
      <c r="A522" s="110"/>
      <c r="J522" s="68"/>
      <c r="M522" s="170"/>
      <c r="P522" s="115"/>
      <c r="Q522" s="115"/>
      <c r="R522" s="115"/>
      <c r="U522" s="68"/>
    </row>
    <row r="523" spans="1:21" ht="15.75" customHeight="1" x14ac:dyDescent="0.2">
      <c r="A523" s="110"/>
      <c r="J523" s="68"/>
      <c r="M523" s="170"/>
      <c r="P523" s="115"/>
      <c r="Q523" s="115"/>
      <c r="R523" s="115"/>
      <c r="U523" s="68"/>
    </row>
    <row r="524" spans="1:21" ht="15.75" customHeight="1" x14ac:dyDescent="0.2">
      <c r="A524" s="110"/>
      <c r="J524" s="68"/>
      <c r="M524" s="170"/>
      <c r="P524" s="115"/>
      <c r="Q524" s="115"/>
      <c r="R524" s="115"/>
      <c r="U524" s="68"/>
    </row>
    <row r="525" spans="1:21" ht="15.75" customHeight="1" x14ac:dyDescent="0.2">
      <c r="A525" s="110"/>
      <c r="J525" s="68"/>
      <c r="M525" s="170"/>
      <c r="P525" s="115"/>
      <c r="Q525" s="115"/>
      <c r="R525" s="115"/>
      <c r="U525" s="68"/>
    </row>
    <row r="526" spans="1:21" ht="15.75" customHeight="1" x14ac:dyDescent="0.2">
      <c r="A526" s="110"/>
      <c r="J526" s="68"/>
      <c r="M526" s="170"/>
      <c r="P526" s="115"/>
      <c r="Q526" s="115"/>
      <c r="R526" s="115"/>
      <c r="U526" s="68"/>
    </row>
    <row r="527" spans="1:21" ht="15.75" customHeight="1" x14ac:dyDescent="0.2">
      <c r="A527" s="110"/>
      <c r="J527" s="68"/>
      <c r="M527" s="170"/>
      <c r="P527" s="115"/>
      <c r="Q527" s="115"/>
      <c r="R527" s="115"/>
      <c r="U527" s="68"/>
    </row>
    <row r="528" spans="1:21" ht="15.75" customHeight="1" x14ac:dyDescent="0.2">
      <c r="A528" s="110"/>
      <c r="J528" s="68"/>
      <c r="M528" s="170"/>
      <c r="P528" s="115"/>
      <c r="Q528" s="115"/>
      <c r="R528" s="115"/>
      <c r="U528" s="68"/>
    </row>
    <row r="529" spans="1:21" ht="15.75" customHeight="1" x14ac:dyDescent="0.2">
      <c r="A529" s="110"/>
      <c r="J529" s="68"/>
      <c r="M529" s="170"/>
      <c r="P529" s="115"/>
      <c r="Q529" s="115"/>
      <c r="R529" s="115"/>
      <c r="U529" s="68"/>
    </row>
    <row r="530" spans="1:21" ht="15.75" customHeight="1" x14ac:dyDescent="0.2">
      <c r="A530" s="110"/>
      <c r="J530" s="68"/>
      <c r="M530" s="170"/>
      <c r="P530" s="115"/>
      <c r="Q530" s="115"/>
      <c r="R530" s="115"/>
      <c r="U530" s="68"/>
    </row>
    <row r="531" spans="1:21" ht="15.75" customHeight="1" x14ac:dyDescent="0.2">
      <c r="A531" s="110"/>
      <c r="J531" s="68"/>
      <c r="M531" s="170"/>
      <c r="P531" s="115"/>
      <c r="Q531" s="115"/>
      <c r="R531" s="115"/>
      <c r="U531" s="68"/>
    </row>
    <row r="532" spans="1:21" ht="15.75" customHeight="1" x14ac:dyDescent="0.2">
      <c r="A532" s="110"/>
      <c r="J532" s="68"/>
      <c r="M532" s="170"/>
      <c r="P532" s="115"/>
      <c r="Q532" s="115"/>
      <c r="R532" s="115"/>
      <c r="U532" s="68"/>
    </row>
    <row r="533" spans="1:21" ht="15.75" customHeight="1" x14ac:dyDescent="0.2">
      <c r="A533" s="110"/>
      <c r="J533" s="68"/>
      <c r="M533" s="170"/>
      <c r="P533" s="115"/>
      <c r="Q533" s="115"/>
      <c r="R533" s="115"/>
      <c r="U533" s="68"/>
    </row>
    <row r="534" spans="1:21" ht="15.75" customHeight="1" x14ac:dyDescent="0.2">
      <c r="A534" s="110"/>
      <c r="J534" s="68"/>
      <c r="M534" s="170"/>
      <c r="P534" s="115"/>
      <c r="Q534" s="115"/>
      <c r="R534" s="115"/>
      <c r="U534" s="68"/>
    </row>
    <row r="535" spans="1:21" ht="15.75" customHeight="1" x14ac:dyDescent="0.2">
      <c r="A535" s="110"/>
      <c r="J535" s="68"/>
      <c r="M535" s="170"/>
      <c r="P535" s="115"/>
      <c r="Q535" s="115"/>
      <c r="R535" s="115"/>
      <c r="U535" s="68"/>
    </row>
    <row r="536" spans="1:21" ht="15.75" customHeight="1" x14ac:dyDescent="0.2">
      <c r="A536" s="110"/>
      <c r="J536" s="68"/>
      <c r="M536" s="170"/>
      <c r="P536" s="115"/>
      <c r="Q536" s="115"/>
      <c r="R536" s="115"/>
      <c r="U536" s="68"/>
    </row>
    <row r="537" spans="1:21" ht="15.75" customHeight="1" x14ac:dyDescent="0.2">
      <c r="A537" s="110"/>
      <c r="J537" s="68"/>
      <c r="M537" s="170"/>
      <c r="P537" s="115"/>
      <c r="Q537" s="115"/>
      <c r="R537" s="115"/>
      <c r="U537" s="68"/>
    </row>
    <row r="538" spans="1:21" ht="15.75" customHeight="1" x14ac:dyDescent="0.2">
      <c r="A538" s="110"/>
      <c r="J538" s="68"/>
      <c r="M538" s="170"/>
      <c r="P538" s="115"/>
      <c r="Q538" s="115"/>
      <c r="R538" s="115"/>
      <c r="U538" s="68"/>
    </row>
    <row r="539" spans="1:21" ht="15.75" customHeight="1" x14ac:dyDescent="0.2">
      <c r="A539" s="110"/>
      <c r="J539" s="68"/>
      <c r="M539" s="170"/>
      <c r="P539" s="115"/>
      <c r="Q539" s="115"/>
      <c r="R539" s="115"/>
      <c r="U539" s="68"/>
    </row>
    <row r="540" spans="1:21" ht="15.75" customHeight="1" x14ac:dyDescent="0.2">
      <c r="A540" s="110"/>
      <c r="J540" s="68"/>
      <c r="M540" s="170"/>
      <c r="P540" s="115"/>
      <c r="Q540" s="115"/>
      <c r="R540" s="115"/>
      <c r="U540" s="68"/>
    </row>
    <row r="541" spans="1:21" ht="15.75" customHeight="1" x14ac:dyDescent="0.2">
      <c r="A541" s="110"/>
      <c r="J541" s="68"/>
      <c r="M541" s="170"/>
      <c r="P541" s="115"/>
      <c r="Q541" s="115"/>
      <c r="R541" s="115"/>
      <c r="U541" s="68"/>
    </row>
    <row r="542" spans="1:21" ht="15.75" customHeight="1" x14ac:dyDescent="0.2">
      <c r="A542" s="110"/>
      <c r="J542" s="68"/>
      <c r="M542" s="170"/>
      <c r="P542" s="115"/>
      <c r="Q542" s="115"/>
      <c r="R542" s="115"/>
      <c r="U542" s="68"/>
    </row>
    <row r="543" spans="1:21" ht="15.75" customHeight="1" x14ac:dyDescent="0.2">
      <c r="A543" s="110"/>
      <c r="J543" s="68"/>
      <c r="M543" s="170"/>
      <c r="P543" s="115"/>
      <c r="Q543" s="115"/>
      <c r="R543" s="115"/>
      <c r="U543" s="68"/>
    </row>
    <row r="544" spans="1:21" ht="15.75" customHeight="1" x14ac:dyDescent="0.2">
      <c r="A544" s="110"/>
      <c r="J544" s="68"/>
      <c r="M544" s="170"/>
      <c r="P544" s="115"/>
      <c r="Q544" s="115"/>
      <c r="R544" s="115"/>
      <c r="U544" s="68"/>
    </row>
    <row r="545" spans="1:21" ht="15.75" customHeight="1" x14ac:dyDescent="0.2">
      <c r="A545" s="110"/>
      <c r="J545" s="68"/>
      <c r="M545" s="170"/>
      <c r="P545" s="115"/>
      <c r="Q545" s="115"/>
      <c r="R545" s="115"/>
      <c r="U545" s="68"/>
    </row>
    <row r="546" spans="1:21" ht="15.75" customHeight="1" x14ac:dyDescent="0.2">
      <c r="A546" s="110"/>
      <c r="J546" s="68"/>
      <c r="M546" s="170"/>
      <c r="P546" s="115"/>
      <c r="Q546" s="115"/>
      <c r="R546" s="115"/>
      <c r="U546" s="68"/>
    </row>
    <row r="547" spans="1:21" ht="15.75" customHeight="1" x14ac:dyDescent="0.2">
      <c r="A547" s="110"/>
      <c r="J547" s="68"/>
      <c r="M547" s="170"/>
      <c r="P547" s="115"/>
      <c r="Q547" s="115"/>
      <c r="R547" s="115"/>
      <c r="U547" s="68"/>
    </row>
    <row r="548" spans="1:21" ht="15.75" customHeight="1" x14ac:dyDescent="0.2">
      <c r="A548" s="110"/>
      <c r="J548" s="68"/>
      <c r="M548" s="170"/>
      <c r="P548" s="115"/>
      <c r="Q548" s="115"/>
      <c r="R548" s="115"/>
      <c r="U548" s="68"/>
    </row>
    <row r="549" spans="1:21" ht="15.75" customHeight="1" x14ac:dyDescent="0.2">
      <c r="A549" s="110"/>
      <c r="J549" s="68"/>
      <c r="M549" s="170"/>
      <c r="P549" s="115"/>
      <c r="Q549" s="115"/>
      <c r="R549" s="115"/>
      <c r="U549" s="68"/>
    </row>
    <row r="550" spans="1:21" ht="15.75" customHeight="1" x14ac:dyDescent="0.2">
      <c r="A550" s="110"/>
      <c r="J550" s="68"/>
      <c r="M550" s="170"/>
      <c r="P550" s="115"/>
      <c r="Q550" s="115"/>
      <c r="R550" s="115"/>
      <c r="U550" s="68"/>
    </row>
    <row r="551" spans="1:21" ht="15.75" customHeight="1" x14ac:dyDescent="0.2">
      <c r="A551" s="110"/>
      <c r="J551" s="68"/>
      <c r="M551" s="170"/>
      <c r="P551" s="115"/>
      <c r="Q551" s="115"/>
      <c r="R551" s="115"/>
      <c r="U551" s="68"/>
    </row>
    <row r="552" spans="1:21" ht="15.75" customHeight="1" x14ac:dyDescent="0.2">
      <c r="A552" s="110"/>
      <c r="J552" s="68"/>
      <c r="M552" s="170"/>
      <c r="P552" s="115"/>
      <c r="Q552" s="115"/>
      <c r="R552" s="115"/>
      <c r="U552" s="68"/>
    </row>
    <row r="553" spans="1:21" ht="15.75" customHeight="1" x14ac:dyDescent="0.2">
      <c r="A553" s="110"/>
      <c r="J553" s="68"/>
      <c r="M553" s="170"/>
      <c r="P553" s="115"/>
      <c r="Q553" s="115"/>
      <c r="R553" s="115"/>
      <c r="U553" s="68"/>
    </row>
    <row r="554" spans="1:21" ht="15.75" customHeight="1" x14ac:dyDescent="0.2">
      <c r="A554" s="110"/>
      <c r="J554" s="68"/>
      <c r="M554" s="170"/>
      <c r="P554" s="115"/>
      <c r="Q554" s="115"/>
      <c r="R554" s="115"/>
      <c r="U554" s="68"/>
    </row>
    <row r="555" spans="1:21" ht="15.75" customHeight="1" x14ac:dyDescent="0.2">
      <c r="A555" s="110"/>
      <c r="J555" s="68"/>
      <c r="M555" s="170"/>
      <c r="P555" s="115"/>
      <c r="Q555" s="115"/>
      <c r="R555" s="115"/>
      <c r="U555" s="68"/>
    </row>
    <row r="556" spans="1:21" ht="15.75" customHeight="1" x14ac:dyDescent="0.2">
      <c r="A556" s="110"/>
      <c r="J556" s="68"/>
      <c r="M556" s="170"/>
      <c r="P556" s="115"/>
      <c r="Q556" s="115"/>
      <c r="R556" s="115"/>
      <c r="U556" s="68"/>
    </row>
    <row r="557" spans="1:21" ht="15.75" customHeight="1" x14ac:dyDescent="0.2">
      <c r="A557" s="110"/>
      <c r="J557" s="68"/>
      <c r="M557" s="170"/>
      <c r="P557" s="115"/>
      <c r="Q557" s="115"/>
      <c r="R557" s="115"/>
      <c r="U557" s="68"/>
    </row>
    <row r="558" spans="1:21" ht="15.75" customHeight="1" x14ac:dyDescent="0.2">
      <c r="A558" s="110"/>
      <c r="J558" s="68"/>
      <c r="M558" s="170"/>
      <c r="P558" s="115"/>
      <c r="Q558" s="115"/>
      <c r="R558" s="115"/>
      <c r="U558" s="68"/>
    </row>
    <row r="559" spans="1:21" ht="15.75" customHeight="1" x14ac:dyDescent="0.2">
      <c r="A559" s="110"/>
      <c r="J559" s="68"/>
      <c r="M559" s="170"/>
      <c r="P559" s="115"/>
      <c r="Q559" s="115"/>
      <c r="R559" s="115"/>
      <c r="U559" s="68"/>
    </row>
    <row r="560" spans="1:21" ht="15.75" customHeight="1" x14ac:dyDescent="0.2">
      <c r="A560" s="110"/>
      <c r="J560" s="68"/>
      <c r="M560" s="170"/>
      <c r="P560" s="115"/>
      <c r="Q560" s="115"/>
      <c r="R560" s="115"/>
      <c r="U560" s="68"/>
    </row>
    <row r="561" spans="1:21" ht="15.75" customHeight="1" x14ac:dyDescent="0.2">
      <c r="A561" s="110"/>
      <c r="J561" s="68"/>
      <c r="M561" s="170"/>
      <c r="P561" s="115"/>
      <c r="Q561" s="115"/>
      <c r="R561" s="115"/>
      <c r="U561" s="68"/>
    </row>
    <row r="562" spans="1:21" ht="15.75" customHeight="1" x14ac:dyDescent="0.2">
      <c r="A562" s="110"/>
      <c r="J562" s="68"/>
      <c r="M562" s="170"/>
      <c r="P562" s="115"/>
      <c r="Q562" s="115"/>
      <c r="R562" s="115"/>
      <c r="U562" s="68"/>
    </row>
    <row r="563" spans="1:21" ht="15.75" customHeight="1" x14ac:dyDescent="0.2">
      <c r="A563" s="110"/>
      <c r="J563" s="68"/>
      <c r="M563" s="170"/>
      <c r="P563" s="115"/>
      <c r="Q563" s="115"/>
      <c r="R563" s="115"/>
      <c r="U563" s="68"/>
    </row>
    <row r="564" spans="1:21" ht="15.75" customHeight="1" x14ac:dyDescent="0.2">
      <c r="A564" s="110"/>
      <c r="J564" s="68"/>
      <c r="M564" s="170"/>
      <c r="P564" s="115"/>
      <c r="Q564" s="115"/>
      <c r="R564" s="115"/>
      <c r="U564" s="68"/>
    </row>
    <row r="565" spans="1:21" ht="15.75" customHeight="1" x14ac:dyDescent="0.2">
      <c r="A565" s="110"/>
      <c r="J565" s="68"/>
      <c r="M565" s="170"/>
      <c r="P565" s="115"/>
      <c r="Q565" s="115"/>
      <c r="R565" s="115"/>
      <c r="U565" s="68"/>
    </row>
    <row r="566" spans="1:21" ht="15.75" customHeight="1" x14ac:dyDescent="0.2">
      <c r="A566" s="110"/>
      <c r="J566" s="68"/>
      <c r="M566" s="170"/>
      <c r="P566" s="115"/>
      <c r="Q566" s="115"/>
      <c r="R566" s="115"/>
      <c r="U566" s="68"/>
    </row>
    <row r="567" spans="1:21" ht="15.75" customHeight="1" x14ac:dyDescent="0.2">
      <c r="A567" s="110"/>
      <c r="J567" s="68"/>
      <c r="M567" s="170"/>
      <c r="P567" s="115"/>
      <c r="Q567" s="115"/>
      <c r="R567" s="115"/>
      <c r="U567" s="68"/>
    </row>
    <row r="568" spans="1:21" ht="15.75" customHeight="1" x14ac:dyDescent="0.2">
      <c r="A568" s="110"/>
      <c r="J568" s="68"/>
      <c r="M568" s="170"/>
      <c r="P568" s="115"/>
      <c r="Q568" s="115"/>
      <c r="R568" s="115"/>
      <c r="U568" s="68"/>
    </row>
    <row r="569" spans="1:21" ht="15.75" customHeight="1" x14ac:dyDescent="0.2">
      <c r="A569" s="110"/>
      <c r="J569" s="68"/>
      <c r="M569" s="170"/>
      <c r="P569" s="115"/>
      <c r="Q569" s="115"/>
      <c r="R569" s="115"/>
      <c r="U569" s="68"/>
    </row>
    <row r="570" spans="1:21" ht="15.75" customHeight="1" x14ac:dyDescent="0.2">
      <c r="A570" s="110"/>
      <c r="J570" s="68"/>
      <c r="M570" s="170"/>
      <c r="P570" s="115"/>
      <c r="Q570" s="115"/>
      <c r="R570" s="115"/>
      <c r="U570" s="68"/>
    </row>
    <row r="571" spans="1:21" ht="15.75" customHeight="1" x14ac:dyDescent="0.2">
      <c r="A571" s="110"/>
      <c r="J571" s="68"/>
      <c r="M571" s="170"/>
      <c r="P571" s="115"/>
      <c r="Q571" s="115"/>
      <c r="R571" s="115"/>
      <c r="U571" s="68"/>
    </row>
    <row r="572" spans="1:21" ht="15.75" customHeight="1" x14ac:dyDescent="0.2">
      <c r="A572" s="110"/>
      <c r="J572" s="68"/>
      <c r="M572" s="170"/>
      <c r="P572" s="115"/>
      <c r="Q572" s="115"/>
      <c r="R572" s="115"/>
      <c r="U572" s="68"/>
    </row>
    <row r="573" spans="1:21" ht="15.75" customHeight="1" x14ac:dyDescent="0.2">
      <c r="A573" s="110"/>
      <c r="J573" s="68"/>
      <c r="M573" s="170"/>
      <c r="P573" s="115"/>
      <c r="Q573" s="115"/>
      <c r="R573" s="115"/>
      <c r="U573" s="68"/>
    </row>
    <row r="574" spans="1:21" ht="15.75" customHeight="1" x14ac:dyDescent="0.2">
      <c r="A574" s="110"/>
      <c r="J574" s="68"/>
      <c r="M574" s="170"/>
      <c r="P574" s="115"/>
      <c r="Q574" s="115"/>
      <c r="R574" s="115"/>
      <c r="U574" s="68"/>
    </row>
    <row r="575" spans="1:21" ht="15.75" customHeight="1" x14ac:dyDescent="0.2">
      <c r="A575" s="110"/>
      <c r="J575" s="68"/>
      <c r="M575" s="170"/>
      <c r="P575" s="115"/>
      <c r="Q575" s="115"/>
      <c r="R575" s="115"/>
      <c r="U575" s="68"/>
    </row>
    <row r="576" spans="1:21" ht="15.75" customHeight="1" x14ac:dyDescent="0.2">
      <c r="A576" s="110"/>
      <c r="J576" s="68"/>
      <c r="M576" s="170"/>
      <c r="P576" s="115"/>
      <c r="Q576" s="115"/>
      <c r="R576" s="115"/>
      <c r="U576" s="68"/>
    </row>
    <row r="577" spans="1:21" ht="15.75" customHeight="1" x14ac:dyDescent="0.2">
      <c r="A577" s="110"/>
      <c r="J577" s="68"/>
      <c r="M577" s="170"/>
      <c r="P577" s="115"/>
      <c r="Q577" s="115"/>
      <c r="R577" s="115"/>
      <c r="U577" s="68"/>
    </row>
    <row r="578" spans="1:21" ht="15.75" customHeight="1" x14ac:dyDescent="0.2">
      <c r="A578" s="110"/>
      <c r="J578" s="68"/>
      <c r="M578" s="170"/>
      <c r="P578" s="115"/>
      <c r="Q578" s="115"/>
      <c r="R578" s="115"/>
      <c r="U578" s="68"/>
    </row>
    <row r="579" spans="1:21" ht="15.75" customHeight="1" x14ac:dyDescent="0.2">
      <c r="A579" s="110"/>
      <c r="J579" s="68"/>
      <c r="M579" s="170"/>
      <c r="P579" s="115"/>
      <c r="Q579" s="115"/>
      <c r="R579" s="115"/>
      <c r="U579" s="68"/>
    </row>
    <row r="580" spans="1:21" ht="15.75" customHeight="1" x14ac:dyDescent="0.2">
      <c r="A580" s="110"/>
      <c r="J580" s="68"/>
      <c r="M580" s="170"/>
      <c r="P580" s="115"/>
      <c r="Q580" s="115"/>
      <c r="R580" s="115"/>
      <c r="U580" s="68"/>
    </row>
    <row r="581" spans="1:21" ht="15.75" customHeight="1" x14ac:dyDescent="0.2">
      <c r="A581" s="110"/>
      <c r="J581" s="68"/>
      <c r="M581" s="170"/>
      <c r="P581" s="115"/>
      <c r="Q581" s="115"/>
      <c r="R581" s="115"/>
      <c r="U581" s="68"/>
    </row>
    <row r="582" spans="1:21" ht="15.75" customHeight="1" x14ac:dyDescent="0.2">
      <c r="A582" s="110"/>
      <c r="J582" s="68"/>
      <c r="M582" s="170"/>
      <c r="P582" s="115"/>
      <c r="Q582" s="115"/>
      <c r="R582" s="115"/>
      <c r="U582" s="68"/>
    </row>
    <row r="583" spans="1:21" ht="15.75" customHeight="1" x14ac:dyDescent="0.2">
      <c r="A583" s="110"/>
      <c r="J583" s="68"/>
      <c r="M583" s="170"/>
      <c r="P583" s="115"/>
      <c r="Q583" s="115"/>
      <c r="R583" s="115"/>
      <c r="U583" s="68"/>
    </row>
    <row r="584" spans="1:21" ht="15.75" customHeight="1" x14ac:dyDescent="0.2">
      <c r="A584" s="110"/>
      <c r="J584" s="68"/>
      <c r="M584" s="170"/>
      <c r="P584" s="115"/>
      <c r="Q584" s="115"/>
      <c r="R584" s="115"/>
      <c r="U584" s="68"/>
    </row>
    <row r="585" spans="1:21" ht="15.75" customHeight="1" x14ac:dyDescent="0.2">
      <c r="A585" s="110"/>
      <c r="J585" s="68"/>
      <c r="M585" s="170"/>
      <c r="P585" s="115"/>
      <c r="Q585" s="115"/>
      <c r="R585" s="115"/>
      <c r="U585" s="68"/>
    </row>
    <row r="586" spans="1:21" ht="15.75" customHeight="1" x14ac:dyDescent="0.2">
      <c r="A586" s="110"/>
      <c r="J586" s="68"/>
      <c r="M586" s="170"/>
      <c r="P586" s="115"/>
      <c r="Q586" s="115"/>
      <c r="R586" s="115"/>
      <c r="U586" s="68"/>
    </row>
    <row r="587" spans="1:21" ht="15.75" customHeight="1" x14ac:dyDescent="0.2">
      <c r="A587" s="110"/>
      <c r="J587" s="68"/>
      <c r="M587" s="170"/>
      <c r="P587" s="115"/>
      <c r="Q587" s="115"/>
      <c r="R587" s="115"/>
      <c r="U587" s="68"/>
    </row>
    <row r="588" spans="1:21" ht="15.75" customHeight="1" x14ac:dyDescent="0.2">
      <c r="A588" s="110"/>
      <c r="J588" s="68"/>
      <c r="M588" s="170"/>
      <c r="P588" s="115"/>
      <c r="Q588" s="115"/>
      <c r="R588" s="115"/>
      <c r="U588" s="68"/>
    </row>
    <row r="589" spans="1:21" ht="15.75" customHeight="1" x14ac:dyDescent="0.2">
      <c r="A589" s="110"/>
      <c r="J589" s="68"/>
      <c r="M589" s="170"/>
      <c r="P589" s="115"/>
      <c r="Q589" s="115"/>
      <c r="R589" s="115"/>
      <c r="U589" s="68"/>
    </row>
    <row r="590" spans="1:21" ht="15.75" customHeight="1" x14ac:dyDescent="0.2">
      <c r="A590" s="110"/>
      <c r="J590" s="68"/>
      <c r="M590" s="170"/>
      <c r="P590" s="115"/>
      <c r="Q590" s="115"/>
      <c r="R590" s="115"/>
      <c r="U590" s="68"/>
    </row>
    <row r="591" spans="1:21" ht="15.75" customHeight="1" x14ac:dyDescent="0.2">
      <c r="A591" s="110"/>
      <c r="J591" s="68"/>
      <c r="M591" s="170"/>
      <c r="P591" s="115"/>
      <c r="Q591" s="115"/>
      <c r="R591" s="115"/>
      <c r="U591" s="68"/>
    </row>
    <row r="592" spans="1:21" ht="15.75" customHeight="1" x14ac:dyDescent="0.2">
      <c r="A592" s="110"/>
      <c r="J592" s="68"/>
      <c r="M592" s="170"/>
      <c r="P592" s="115"/>
      <c r="Q592" s="115"/>
      <c r="R592" s="115"/>
      <c r="U592" s="68"/>
    </row>
    <row r="593" spans="1:21" ht="15.75" customHeight="1" x14ac:dyDescent="0.2">
      <c r="A593" s="110"/>
      <c r="J593" s="68"/>
      <c r="M593" s="170"/>
      <c r="P593" s="115"/>
      <c r="Q593" s="115"/>
      <c r="R593" s="115"/>
      <c r="U593" s="68"/>
    </row>
    <row r="594" spans="1:21" ht="15.75" customHeight="1" x14ac:dyDescent="0.2">
      <c r="A594" s="110"/>
      <c r="J594" s="68"/>
      <c r="M594" s="170"/>
      <c r="P594" s="115"/>
      <c r="Q594" s="115"/>
      <c r="R594" s="115"/>
      <c r="U594" s="68"/>
    </row>
    <row r="595" spans="1:21" ht="15.75" customHeight="1" x14ac:dyDescent="0.2">
      <c r="A595" s="110"/>
      <c r="J595" s="68"/>
      <c r="M595" s="170"/>
      <c r="P595" s="115"/>
      <c r="Q595" s="115"/>
      <c r="R595" s="115"/>
      <c r="U595" s="68"/>
    </row>
    <row r="596" spans="1:21" ht="15.75" customHeight="1" x14ac:dyDescent="0.2">
      <c r="A596" s="110"/>
      <c r="J596" s="68"/>
      <c r="M596" s="170"/>
      <c r="P596" s="115"/>
      <c r="Q596" s="115"/>
      <c r="R596" s="115"/>
      <c r="U596" s="68"/>
    </row>
    <row r="597" spans="1:21" ht="15.75" customHeight="1" x14ac:dyDescent="0.2">
      <c r="A597" s="110"/>
      <c r="J597" s="68"/>
      <c r="M597" s="170"/>
      <c r="P597" s="115"/>
      <c r="Q597" s="115"/>
      <c r="R597" s="115"/>
      <c r="U597" s="68"/>
    </row>
    <row r="598" spans="1:21" ht="15.75" customHeight="1" x14ac:dyDescent="0.2">
      <c r="A598" s="110"/>
      <c r="J598" s="68"/>
      <c r="M598" s="170"/>
      <c r="P598" s="115"/>
      <c r="Q598" s="115"/>
      <c r="R598" s="115"/>
      <c r="U598" s="68"/>
    </row>
    <row r="599" spans="1:21" ht="15.75" customHeight="1" x14ac:dyDescent="0.2">
      <c r="A599" s="110"/>
      <c r="J599" s="68"/>
      <c r="M599" s="170"/>
      <c r="P599" s="115"/>
      <c r="Q599" s="115"/>
      <c r="R599" s="115"/>
      <c r="U599" s="68"/>
    </row>
    <row r="600" spans="1:21" ht="15.75" customHeight="1" x14ac:dyDescent="0.2">
      <c r="A600" s="110"/>
      <c r="J600" s="68"/>
      <c r="M600" s="170"/>
      <c r="P600" s="115"/>
      <c r="Q600" s="115"/>
      <c r="R600" s="115"/>
      <c r="U600" s="68"/>
    </row>
    <row r="601" spans="1:21" ht="15.75" customHeight="1" x14ac:dyDescent="0.2">
      <c r="A601" s="110"/>
      <c r="J601" s="68"/>
      <c r="M601" s="170"/>
      <c r="P601" s="115"/>
      <c r="Q601" s="115"/>
      <c r="R601" s="115"/>
      <c r="U601" s="68"/>
    </row>
    <row r="602" spans="1:21" ht="15.75" customHeight="1" x14ac:dyDescent="0.2">
      <c r="A602" s="110"/>
      <c r="J602" s="68"/>
      <c r="M602" s="170"/>
      <c r="P602" s="115"/>
      <c r="Q602" s="115"/>
      <c r="R602" s="115"/>
      <c r="U602" s="68"/>
    </row>
    <row r="603" spans="1:21" ht="15.75" customHeight="1" x14ac:dyDescent="0.2">
      <c r="A603" s="110"/>
      <c r="J603" s="68"/>
      <c r="M603" s="170"/>
      <c r="P603" s="115"/>
      <c r="Q603" s="115"/>
      <c r="R603" s="115"/>
      <c r="U603" s="68"/>
    </row>
    <row r="604" spans="1:21" ht="15.75" customHeight="1" x14ac:dyDescent="0.2">
      <c r="A604" s="110"/>
      <c r="J604" s="68"/>
      <c r="M604" s="170"/>
      <c r="P604" s="115"/>
      <c r="Q604" s="115"/>
      <c r="R604" s="115"/>
      <c r="U604" s="68"/>
    </row>
    <row r="605" spans="1:21" ht="15.75" customHeight="1" x14ac:dyDescent="0.2">
      <c r="A605" s="110"/>
      <c r="J605" s="68"/>
      <c r="M605" s="170"/>
      <c r="P605" s="115"/>
      <c r="Q605" s="115"/>
      <c r="R605" s="115"/>
      <c r="U605" s="68"/>
    </row>
    <row r="606" spans="1:21" ht="15.75" customHeight="1" x14ac:dyDescent="0.2">
      <c r="A606" s="110"/>
      <c r="J606" s="68"/>
      <c r="M606" s="170"/>
      <c r="P606" s="115"/>
      <c r="Q606" s="115"/>
      <c r="R606" s="115"/>
      <c r="U606" s="68"/>
    </row>
    <row r="607" spans="1:21" ht="15.75" customHeight="1" x14ac:dyDescent="0.2">
      <c r="A607" s="110"/>
      <c r="J607" s="68"/>
      <c r="M607" s="170"/>
      <c r="P607" s="115"/>
      <c r="Q607" s="115"/>
      <c r="R607" s="115"/>
      <c r="U607" s="68"/>
    </row>
    <row r="608" spans="1:21" ht="15.75" customHeight="1" x14ac:dyDescent="0.2">
      <c r="A608" s="110"/>
      <c r="J608" s="68"/>
      <c r="M608" s="170"/>
      <c r="P608" s="115"/>
      <c r="Q608" s="115"/>
      <c r="R608" s="115"/>
      <c r="U608" s="68"/>
    </row>
    <row r="609" spans="1:21" ht="15.75" customHeight="1" x14ac:dyDescent="0.2">
      <c r="A609" s="110"/>
      <c r="J609" s="68"/>
      <c r="M609" s="170"/>
      <c r="P609" s="115"/>
      <c r="Q609" s="115"/>
      <c r="R609" s="115"/>
      <c r="U609" s="68"/>
    </row>
    <row r="610" spans="1:21" ht="15.75" customHeight="1" x14ac:dyDescent="0.2">
      <c r="A610" s="110"/>
      <c r="J610" s="68"/>
      <c r="M610" s="170"/>
      <c r="P610" s="115"/>
      <c r="Q610" s="115"/>
      <c r="R610" s="115"/>
      <c r="U610" s="68"/>
    </row>
    <row r="611" spans="1:21" ht="15.75" customHeight="1" x14ac:dyDescent="0.2">
      <c r="A611" s="110"/>
      <c r="J611" s="68"/>
      <c r="M611" s="170"/>
      <c r="P611" s="115"/>
      <c r="Q611" s="115"/>
      <c r="R611" s="115"/>
      <c r="U611" s="68"/>
    </row>
    <row r="612" spans="1:21" ht="15.75" customHeight="1" x14ac:dyDescent="0.2">
      <c r="A612" s="110"/>
      <c r="J612" s="68"/>
      <c r="M612" s="170"/>
      <c r="P612" s="115"/>
      <c r="Q612" s="115"/>
      <c r="R612" s="115"/>
      <c r="U612" s="68"/>
    </row>
    <row r="613" spans="1:21" ht="15.75" customHeight="1" x14ac:dyDescent="0.2">
      <c r="A613" s="110"/>
      <c r="J613" s="68"/>
      <c r="M613" s="170"/>
      <c r="P613" s="115"/>
      <c r="Q613" s="115"/>
      <c r="R613" s="115"/>
      <c r="U613" s="68"/>
    </row>
    <row r="614" spans="1:21" ht="15.75" customHeight="1" x14ac:dyDescent="0.2">
      <c r="A614" s="110"/>
      <c r="J614" s="68"/>
      <c r="M614" s="170"/>
      <c r="P614" s="115"/>
      <c r="Q614" s="115"/>
      <c r="R614" s="115"/>
      <c r="U614" s="68"/>
    </row>
    <row r="615" spans="1:21" ht="15.75" customHeight="1" x14ac:dyDescent="0.2">
      <c r="A615" s="110"/>
      <c r="J615" s="68"/>
      <c r="M615" s="170"/>
      <c r="P615" s="115"/>
      <c r="Q615" s="115"/>
      <c r="R615" s="115"/>
      <c r="U615" s="68"/>
    </row>
    <row r="616" spans="1:21" ht="15.75" customHeight="1" x14ac:dyDescent="0.2">
      <c r="A616" s="110"/>
      <c r="J616" s="68"/>
      <c r="M616" s="170"/>
      <c r="P616" s="115"/>
      <c r="Q616" s="115"/>
      <c r="R616" s="115"/>
      <c r="U616" s="68"/>
    </row>
    <row r="617" spans="1:21" ht="15.75" customHeight="1" x14ac:dyDescent="0.2">
      <c r="A617" s="110"/>
      <c r="J617" s="68"/>
      <c r="M617" s="170"/>
      <c r="P617" s="115"/>
      <c r="Q617" s="115"/>
      <c r="R617" s="115"/>
      <c r="U617" s="68"/>
    </row>
    <row r="618" spans="1:21" ht="15.75" customHeight="1" x14ac:dyDescent="0.2">
      <c r="A618" s="110"/>
      <c r="J618" s="68"/>
      <c r="M618" s="170"/>
      <c r="P618" s="115"/>
      <c r="Q618" s="115"/>
      <c r="R618" s="115"/>
      <c r="U618" s="68"/>
    </row>
    <row r="619" spans="1:21" ht="15.75" customHeight="1" x14ac:dyDescent="0.2">
      <c r="A619" s="110"/>
      <c r="J619" s="68"/>
      <c r="M619" s="170"/>
      <c r="P619" s="115"/>
      <c r="Q619" s="115"/>
      <c r="R619" s="115"/>
      <c r="U619" s="68"/>
    </row>
    <row r="620" spans="1:21" ht="15.75" customHeight="1" x14ac:dyDescent="0.2">
      <c r="A620" s="110"/>
      <c r="J620" s="68"/>
      <c r="M620" s="170"/>
      <c r="P620" s="115"/>
      <c r="Q620" s="115"/>
      <c r="R620" s="115"/>
      <c r="U620" s="68"/>
    </row>
    <row r="621" spans="1:21" ht="15.75" customHeight="1" x14ac:dyDescent="0.2">
      <c r="A621" s="110"/>
      <c r="J621" s="68"/>
      <c r="M621" s="170"/>
      <c r="P621" s="115"/>
      <c r="Q621" s="115"/>
      <c r="R621" s="115"/>
      <c r="U621" s="68"/>
    </row>
    <row r="622" spans="1:21" ht="15.75" customHeight="1" x14ac:dyDescent="0.2">
      <c r="A622" s="110"/>
      <c r="J622" s="68"/>
      <c r="M622" s="170"/>
      <c r="P622" s="115"/>
      <c r="Q622" s="115"/>
      <c r="R622" s="115"/>
      <c r="U622" s="68"/>
    </row>
    <row r="623" spans="1:21" ht="15.75" customHeight="1" x14ac:dyDescent="0.2">
      <c r="A623" s="110"/>
      <c r="J623" s="68"/>
      <c r="M623" s="170"/>
      <c r="P623" s="115"/>
      <c r="Q623" s="115"/>
      <c r="R623" s="115"/>
      <c r="U623" s="68"/>
    </row>
    <row r="624" spans="1:21" ht="15.75" customHeight="1" x14ac:dyDescent="0.2">
      <c r="A624" s="110"/>
      <c r="J624" s="68"/>
      <c r="M624" s="170"/>
      <c r="P624" s="115"/>
      <c r="Q624" s="115"/>
      <c r="R624" s="115"/>
      <c r="U624" s="68"/>
    </row>
    <row r="625" spans="1:21" ht="15.75" customHeight="1" x14ac:dyDescent="0.2">
      <c r="A625" s="110"/>
      <c r="J625" s="68"/>
      <c r="M625" s="170"/>
      <c r="P625" s="115"/>
      <c r="Q625" s="115"/>
      <c r="R625" s="115"/>
      <c r="U625" s="68"/>
    </row>
    <row r="626" spans="1:21" ht="15.75" customHeight="1" x14ac:dyDescent="0.2">
      <c r="A626" s="110"/>
      <c r="J626" s="68"/>
      <c r="M626" s="170"/>
      <c r="P626" s="115"/>
      <c r="Q626" s="115"/>
      <c r="R626" s="115"/>
      <c r="U626" s="68"/>
    </row>
    <row r="627" spans="1:21" ht="15.75" customHeight="1" x14ac:dyDescent="0.2">
      <c r="A627" s="110"/>
      <c r="J627" s="68"/>
      <c r="M627" s="170"/>
      <c r="P627" s="115"/>
      <c r="Q627" s="115"/>
      <c r="R627" s="115"/>
      <c r="U627" s="68"/>
    </row>
    <row r="628" spans="1:21" ht="15.75" customHeight="1" x14ac:dyDescent="0.2">
      <c r="A628" s="110"/>
      <c r="J628" s="68"/>
      <c r="M628" s="170"/>
      <c r="P628" s="115"/>
      <c r="Q628" s="115"/>
      <c r="R628" s="115"/>
      <c r="U628" s="68"/>
    </row>
    <row r="629" spans="1:21" ht="15.75" customHeight="1" x14ac:dyDescent="0.2">
      <c r="A629" s="110"/>
      <c r="J629" s="68"/>
      <c r="M629" s="170"/>
      <c r="P629" s="115"/>
      <c r="Q629" s="115"/>
      <c r="R629" s="115"/>
      <c r="U629" s="68"/>
    </row>
    <row r="630" spans="1:21" ht="15.75" customHeight="1" x14ac:dyDescent="0.2">
      <c r="A630" s="110"/>
      <c r="J630" s="68"/>
      <c r="M630" s="170"/>
      <c r="P630" s="115"/>
      <c r="Q630" s="115"/>
      <c r="R630" s="115"/>
      <c r="U630" s="68"/>
    </row>
    <row r="631" spans="1:21" ht="15.75" customHeight="1" x14ac:dyDescent="0.2">
      <c r="A631" s="110"/>
      <c r="J631" s="68"/>
      <c r="M631" s="170"/>
      <c r="P631" s="115"/>
      <c r="Q631" s="115"/>
      <c r="R631" s="115"/>
      <c r="U631" s="68"/>
    </row>
    <row r="632" spans="1:21" ht="15.75" customHeight="1" x14ac:dyDescent="0.2">
      <c r="A632" s="110"/>
      <c r="J632" s="68"/>
      <c r="M632" s="170"/>
      <c r="P632" s="115"/>
      <c r="Q632" s="115"/>
      <c r="R632" s="115"/>
      <c r="U632" s="68"/>
    </row>
    <row r="633" spans="1:21" ht="15.75" customHeight="1" x14ac:dyDescent="0.2">
      <c r="A633" s="110"/>
      <c r="J633" s="68"/>
      <c r="M633" s="170"/>
      <c r="P633" s="115"/>
      <c r="Q633" s="115"/>
      <c r="R633" s="115"/>
      <c r="U633" s="68"/>
    </row>
    <row r="634" spans="1:21" ht="15.75" customHeight="1" x14ac:dyDescent="0.2">
      <c r="A634" s="110"/>
      <c r="J634" s="68"/>
      <c r="M634" s="170"/>
      <c r="P634" s="115"/>
      <c r="Q634" s="115"/>
      <c r="R634" s="115"/>
      <c r="U634" s="68"/>
    </row>
    <row r="635" spans="1:21" ht="15.75" customHeight="1" x14ac:dyDescent="0.2">
      <c r="A635" s="110"/>
      <c r="J635" s="68"/>
      <c r="M635" s="170"/>
      <c r="P635" s="115"/>
      <c r="Q635" s="115"/>
      <c r="R635" s="115"/>
      <c r="U635" s="68"/>
    </row>
    <row r="636" spans="1:21" ht="15.75" customHeight="1" x14ac:dyDescent="0.2">
      <c r="A636" s="110"/>
      <c r="J636" s="68"/>
      <c r="M636" s="170"/>
      <c r="P636" s="115"/>
      <c r="Q636" s="115"/>
      <c r="R636" s="115"/>
      <c r="U636" s="68"/>
    </row>
    <row r="637" spans="1:21" ht="15.75" customHeight="1" x14ac:dyDescent="0.2">
      <c r="A637" s="110"/>
      <c r="J637" s="68"/>
      <c r="M637" s="170"/>
      <c r="P637" s="115"/>
      <c r="Q637" s="115"/>
      <c r="R637" s="115"/>
      <c r="U637" s="68"/>
    </row>
    <row r="638" spans="1:21" ht="15.75" customHeight="1" x14ac:dyDescent="0.2">
      <c r="A638" s="110"/>
      <c r="J638" s="68"/>
      <c r="M638" s="170"/>
      <c r="P638" s="115"/>
      <c r="Q638" s="115"/>
      <c r="R638" s="115"/>
      <c r="U638" s="68"/>
    </row>
    <row r="639" spans="1:21" ht="15.75" customHeight="1" x14ac:dyDescent="0.2">
      <c r="A639" s="110"/>
      <c r="J639" s="68"/>
      <c r="M639" s="170"/>
      <c r="P639" s="115"/>
      <c r="Q639" s="115"/>
      <c r="R639" s="115"/>
      <c r="U639" s="68"/>
    </row>
    <row r="640" spans="1:21" ht="15.75" customHeight="1" x14ac:dyDescent="0.2">
      <c r="A640" s="110"/>
      <c r="J640" s="68"/>
      <c r="M640" s="170"/>
      <c r="P640" s="115"/>
      <c r="Q640" s="115"/>
      <c r="R640" s="115"/>
      <c r="U640" s="68"/>
    </row>
    <row r="641" spans="1:21" ht="15.75" customHeight="1" x14ac:dyDescent="0.2">
      <c r="A641" s="110"/>
      <c r="J641" s="68"/>
      <c r="M641" s="170"/>
      <c r="P641" s="115"/>
      <c r="Q641" s="115"/>
      <c r="R641" s="115"/>
      <c r="U641" s="68"/>
    </row>
    <row r="642" spans="1:21" ht="15.75" customHeight="1" x14ac:dyDescent="0.2">
      <c r="A642" s="110"/>
      <c r="J642" s="68"/>
      <c r="M642" s="170"/>
      <c r="P642" s="115"/>
      <c r="Q642" s="115"/>
      <c r="R642" s="115"/>
      <c r="U642" s="68"/>
    </row>
    <row r="643" spans="1:21" ht="15.75" customHeight="1" x14ac:dyDescent="0.2">
      <c r="A643" s="110"/>
      <c r="J643" s="68"/>
      <c r="M643" s="170"/>
      <c r="P643" s="115"/>
      <c r="Q643" s="115"/>
      <c r="R643" s="115"/>
      <c r="U643" s="68"/>
    </row>
    <row r="644" spans="1:21" ht="15.75" customHeight="1" x14ac:dyDescent="0.2">
      <c r="A644" s="110"/>
      <c r="J644" s="68"/>
      <c r="M644" s="170"/>
      <c r="P644" s="115"/>
      <c r="Q644" s="115"/>
      <c r="R644" s="115"/>
      <c r="U644" s="68"/>
    </row>
    <row r="645" spans="1:21" ht="15.75" customHeight="1" x14ac:dyDescent="0.2">
      <c r="A645" s="110"/>
      <c r="J645" s="68"/>
      <c r="M645" s="170"/>
      <c r="P645" s="115"/>
      <c r="Q645" s="115"/>
      <c r="R645" s="115"/>
      <c r="U645" s="68"/>
    </row>
    <row r="646" spans="1:21" ht="15.75" customHeight="1" x14ac:dyDescent="0.2">
      <c r="A646" s="110"/>
      <c r="J646" s="68"/>
      <c r="M646" s="170"/>
      <c r="P646" s="115"/>
      <c r="Q646" s="115"/>
      <c r="R646" s="115"/>
      <c r="U646" s="68"/>
    </row>
    <row r="647" spans="1:21" ht="15.75" customHeight="1" x14ac:dyDescent="0.2">
      <c r="A647" s="110"/>
      <c r="J647" s="68"/>
      <c r="M647" s="170"/>
      <c r="P647" s="115"/>
      <c r="Q647" s="115"/>
      <c r="R647" s="115"/>
      <c r="U647" s="68"/>
    </row>
    <row r="648" spans="1:21" ht="15.75" customHeight="1" x14ac:dyDescent="0.2">
      <c r="A648" s="110"/>
      <c r="J648" s="68"/>
      <c r="M648" s="170"/>
      <c r="P648" s="115"/>
      <c r="Q648" s="115"/>
      <c r="R648" s="115"/>
      <c r="U648" s="68"/>
    </row>
    <row r="649" spans="1:21" ht="15.75" customHeight="1" x14ac:dyDescent="0.2">
      <c r="A649" s="110"/>
      <c r="J649" s="68"/>
      <c r="M649" s="170"/>
      <c r="P649" s="115"/>
      <c r="Q649" s="115"/>
      <c r="R649" s="115"/>
      <c r="U649" s="68"/>
    </row>
    <row r="650" spans="1:21" ht="15.75" customHeight="1" x14ac:dyDescent="0.2">
      <c r="A650" s="110"/>
      <c r="J650" s="68"/>
      <c r="M650" s="170"/>
      <c r="P650" s="115"/>
      <c r="Q650" s="115"/>
      <c r="R650" s="115"/>
      <c r="U650" s="68"/>
    </row>
    <row r="651" spans="1:21" ht="15.75" customHeight="1" x14ac:dyDescent="0.2">
      <c r="A651" s="110"/>
      <c r="J651" s="68"/>
      <c r="M651" s="170"/>
      <c r="P651" s="115"/>
      <c r="Q651" s="115"/>
      <c r="R651" s="115"/>
      <c r="U651" s="68"/>
    </row>
    <row r="652" spans="1:21" ht="15.75" customHeight="1" x14ac:dyDescent="0.2">
      <c r="A652" s="110"/>
      <c r="J652" s="68"/>
      <c r="M652" s="170"/>
      <c r="P652" s="115"/>
      <c r="Q652" s="115"/>
      <c r="R652" s="115"/>
      <c r="U652" s="68"/>
    </row>
    <row r="653" spans="1:21" ht="15.75" customHeight="1" x14ac:dyDescent="0.2">
      <c r="A653" s="110"/>
      <c r="J653" s="68"/>
      <c r="M653" s="170"/>
      <c r="P653" s="115"/>
      <c r="Q653" s="115"/>
      <c r="R653" s="115"/>
      <c r="U653" s="68"/>
    </row>
    <row r="654" spans="1:21" ht="15.75" customHeight="1" x14ac:dyDescent="0.2">
      <c r="A654" s="110"/>
      <c r="J654" s="68"/>
      <c r="M654" s="170"/>
      <c r="P654" s="115"/>
      <c r="Q654" s="115"/>
      <c r="R654" s="115"/>
      <c r="U654" s="68"/>
    </row>
    <row r="655" spans="1:21" ht="15.75" customHeight="1" x14ac:dyDescent="0.2">
      <c r="A655" s="110"/>
      <c r="J655" s="68"/>
      <c r="M655" s="170"/>
      <c r="P655" s="115"/>
      <c r="Q655" s="115"/>
      <c r="R655" s="115"/>
      <c r="U655" s="68"/>
    </row>
    <row r="656" spans="1:21" ht="15.75" customHeight="1" x14ac:dyDescent="0.2">
      <c r="A656" s="110"/>
      <c r="J656" s="68"/>
      <c r="M656" s="170"/>
      <c r="P656" s="115"/>
      <c r="Q656" s="115"/>
      <c r="R656" s="115"/>
      <c r="U656" s="68"/>
    </row>
    <row r="657" spans="1:21" ht="15.75" customHeight="1" x14ac:dyDescent="0.2">
      <c r="A657" s="110"/>
      <c r="J657" s="68"/>
      <c r="M657" s="170"/>
      <c r="P657" s="115"/>
      <c r="Q657" s="115"/>
      <c r="R657" s="115"/>
      <c r="U657" s="68"/>
    </row>
    <row r="658" spans="1:21" ht="15.75" customHeight="1" x14ac:dyDescent="0.2">
      <c r="A658" s="110"/>
      <c r="J658" s="68"/>
      <c r="M658" s="170"/>
      <c r="P658" s="115"/>
      <c r="Q658" s="115"/>
      <c r="R658" s="115"/>
      <c r="U658" s="68"/>
    </row>
    <row r="659" spans="1:21" ht="15.75" customHeight="1" x14ac:dyDescent="0.2">
      <c r="A659" s="110"/>
      <c r="J659" s="68"/>
      <c r="M659" s="170"/>
      <c r="P659" s="115"/>
      <c r="Q659" s="115"/>
      <c r="R659" s="115"/>
      <c r="U659" s="68"/>
    </row>
    <row r="660" spans="1:21" ht="15.75" customHeight="1" x14ac:dyDescent="0.2">
      <c r="A660" s="110"/>
      <c r="J660" s="68"/>
      <c r="M660" s="170"/>
      <c r="P660" s="115"/>
      <c r="Q660" s="115"/>
      <c r="R660" s="115"/>
      <c r="U660" s="68"/>
    </row>
    <row r="661" spans="1:21" ht="15.75" customHeight="1" x14ac:dyDescent="0.2">
      <c r="A661" s="110"/>
      <c r="J661" s="68"/>
      <c r="M661" s="170"/>
      <c r="P661" s="115"/>
      <c r="Q661" s="115"/>
      <c r="R661" s="115"/>
      <c r="U661" s="68"/>
    </row>
    <row r="662" spans="1:21" ht="15.75" customHeight="1" x14ac:dyDescent="0.2">
      <c r="A662" s="110"/>
      <c r="J662" s="68"/>
      <c r="M662" s="170"/>
      <c r="P662" s="115"/>
      <c r="Q662" s="115"/>
      <c r="R662" s="115"/>
      <c r="U662" s="68"/>
    </row>
    <row r="663" spans="1:21" ht="15.75" customHeight="1" x14ac:dyDescent="0.2">
      <c r="A663" s="110"/>
      <c r="J663" s="68"/>
      <c r="M663" s="170"/>
      <c r="P663" s="115"/>
      <c r="Q663" s="115"/>
      <c r="R663" s="115"/>
      <c r="U663" s="68"/>
    </row>
    <row r="664" spans="1:21" ht="15.75" customHeight="1" x14ac:dyDescent="0.2">
      <c r="A664" s="110"/>
      <c r="J664" s="68"/>
      <c r="M664" s="170"/>
      <c r="P664" s="115"/>
      <c r="Q664" s="115"/>
      <c r="R664" s="115"/>
      <c r="U664" s="68"/>
    </row>
    <row r="665" spans="1:21" ht="15.75" customHeight="1" x14ac:dyDescent="0.2">
      <c r="A665" s="110"/>
      <c r="J665" s="68"/>
      <c r="M665" s="170"/>
      <c r="P665" s="115"/>
      <c r="Q665" s="115"/>
      <c r="R665" s="115"/>
      <c r="U665" s="68"/>
    </row>
    <row r="666" spans="1:21" ht="15.75" customHeight="1" x14ac:dyDescent="0.2">
      <c r="A666" s="110"/>
      <c r="J666" s="68"/>
      <c r="M666" s="170"/>
      <c r="P666" s="115"/>
      <c r="Q666" s="115"/>
      <c r="R666" s="115"/>
      <c r="U666" s="68"/>
    </row>
    <row r="667" spans="1:21" ht="15.75" customHeight="1" x14ac:dyDescent="0.2">
      <c r="A667" s="110"/>
      <c r="J667" s="68"/>
      <c r="M667" s="170"/>
      <c r="P667" s="115"/>
      <c r="Q667" s="115"/>
      <c r="R667" s="115"/>
      <c r="U667" s="68"/>
    </row>
    <row r="668" spans="1:21" ht="15.75" customHeight="1" x14ac:dyDescent="0.2">
      <c r="A668" s="110"/>
      <c r="J668" s="68"/>
      <c r="M668" s="170"/>
      <c r="P668" s="115"/>
      <c r="Q668" s="115"/>
      <c r="R668" s="115"/>
      <c r="U668" s="68"/>
    </row>
    <row r="669" spans="1:21" ht="15.75" customHeight="1" x14ac:dyDescent="0.2">
      <c r="A669" s="110"/>
      <c r="J669" s="68"/>
      <c r="M669" s="170"/>
      <c r="P669" s="115"/>
      <c r="Q669" s="115"/>
      <c r="R669" s="115"/>
      <c r="U669" s="68"/>
    </row>
    <row r="670" spans="1:21" ht="15.75" customHeight="1" x14ac:dyDescent="0.2">
      <c r="A670" s="110"/>
      <c r="J670" s="68"/>
      <c r="M670" s="170"/>
      <c r="P670" s="115"/>
      <c r="Q670" s="115"/>
      <c r="R670" s="115"/>
      <c r="U670" s="68"/>
    </row>
    <row r="671" spans="1:21" ht="15.75" customHeight="1" x14ac:dyDescent="0.2">
      <c r="A671" s="110"/>
      <c r="J671" s="68"/>
      <c r="M671" s="170"/>
      <c r="P671" s="115"/>
      <c r="Q671" s="115"/>
      <c r="R671" s="115"/>
      <c r="U671" s="68"/>
    </row>
    <row r="672" spans="1:21" ht="15.75" customHeight="1" x14ac:dyDescent="0.2">
      <c r="A672" s="110"/>
      <c r="J672" s="68"/>
      <c r="M672" s="170"/>
      <c r="P672" s="115"/>
      <c r="Q672" s="115"/>
      <c r="R672" s="115"/>
      <c r="U672" s="68"/>
    </row>
    <row r="673" spans="1:21" ht="15.75" customHeight="1" x14ac:dyDescent="0.2">
      <c r="A673" s="110"/>
      <c r="J673" s="68"/>
      <c r="M673" s="170"/>
      <c r="P673" s="115"/>
      <c r="Q673" s="115"/>
      <c r="R673" s="115"/>
      <c r="U673" s="68"/>
    </row>
    <row r="674" spans="1:21" ht="15.75" customHeight="1" x14ac:dyDescent="0.2">
      <c r="A674" s="110"/>
      <c r="J674" s="68"/>
      <c r="M674" s="170"/>
      <c r="P674" s="115"/>
      <c r="Q674" s="115"/>
      <c r="R674" s="115"/>
      <c r="U674" s="68"/>
    </row>
    <row r="675" spans="1:21" ht="15.75" customHeight="1" x14ac:dyDescent="0.2">
      <c r="A675" s="110"/>
      <c r="J675" s="68"/>
      <c r="M675" s="170"/>
      <c r="P675" s="115"/>
      <c r="Q675" s="115"/>
      <c r="R675" s="115"/>
      <c r="U675" s="68"/>
    </row>
    <row r="676" spans="1:21" ht="15.75" customHeight="1" x14ac:dyDescent="0.2">
      <c r="A676" s="110"/>
      <c r="J676" s="68"/>
      <c r="M676" s="170"/>
      <c r="P676" s="115"/>
      <c r="Q676" s="115"/>
      <c r="R676" s="115"/>
      <c r="U676" s="68"/>
    </row>
    <row r="677" spans="1:21" ht="15.75" customHeight="1" x14ac:dyDescent="0.2">
      <c r="A677" s="110"/>
      <c r="J677" s="68"/>
      <c r="M677" s="170"/>
      <c r="P677" s="115"/>
      <c r="Q677" s="115"/>
      <c r="R677" s="115"/>
      <c r="U677" s="68"/>
    </row>
    <row r="678" spans="1:21" ht="15.75" customHeight="1" x14ac:dyDescent="0.2">
      <c r="A678" s="110"/>
      <c r="J678" s="68"/>
      <c r="M678" s="170"/>
      <c r="P678" s="115"/>
      <c r="Q678" s="115"/>
      <c r="R678" s="115"/>
      <c r="U678" s="68"/>
    </row>
    <row r="679" spans="1:21" ht="15.75" customHeight="1" x14ac:dyDescent="0.2">
      <c r="A679" s="110"/>
      <c r="J679" s="68"/>
      <c r="M679" s="170"/>
      <c r="P679" s="115"/>
      <c r="Q679" s="115"/>
      <c r="R679" s="115"/>
      <c r="U679" s="68"/>
    </row>
    <row r="680" spans="1:21" ht="15.75" customHeight="1" x14ac:dyDescent="0.2">
      <c r="A680" s="110"/>
      <c r="J680" s="68"/>
      <c r="M680" s="170"/>
      <c r="P680" s="115"/>
      <c r="Q680" s="115"/>
      <c r="R680" s="115"/>
      <c r="U680" s="68"/>
    </row>
    <row r="681" spans="1:21" ht="15.75" customHeight="1" x14ac:dyDescent="0.2">
      <c r="A681" s="110"/>
      <c r="J681" s="68"/>
      <c r="M681" s="170"/>
      <c r="P681" s="115"/>
      <c r="Q681" s="115"/>
      <c r="R681" s="115"/>
      <c r="U681" s="68"/>
    </row>
    <row r="682" spans="1:21" ht="15.75" customHeight="1" x14ac:dyDescent="0.2">
      <c r="A682" s="110"/>
      <c r="J682" s="68"/>
      <c r="M682" s="170"/>
      <c r="P682" s="115"/>
      <c r="Q682" s="115"/>
      <c r="R682" s="115"/>
      <c r="U682" s="68"/>
    </row>
    <row r="683" spans="1:21" ht="15.75" customHeight="1" x14ac:dyDescent="0.2">
      <c r="A683" s="110"/>
      <c r="J683" s="68"/>
      <c r="M683" s="170"/>
      <c r="P683" s="115"/>
      <c r="Q683" s="115"/>
      <c r="R683" s="115"/>
      <c r="U683" s="68"/>
    </row>
    <row r="684" spans="1:21" ht="15.75" customHeight="1" x14ac:dyDescent="0.2">
      <c r="A684" s="110"/>
      <c r="J684" s="68"/>
      <c r="M684" s="170"/>
      <c r="P684" s="115"/>
      <c r="Q684" s="115"/>
      <c r="R684" s="115"/>
      <c r="U684" s="68"/>
    </row>
    <row r="685" spans="1:21" ht="15.75" customHeight="1" x14ac:dyDescent="0.2">
      <c r="A685" s="110"/>
      <c r="J685" s="68"/>
      <c r="M685" s="170"/>
      <c r="P685" s="115"/>
      <c r="Q685" s="115"/>
      <c r="R685" s="115"/>
      <c r="U685" s="68"/>
    </row>
    <row r="686" spans="1:21" ht="15.75" customHeight="1" x14ac:dyDescent="0.2">
      <c r="A686" s="110"/>
      <c r="J686" s="68"/>
      <c r="M686" s="170"/>
      <c r="P686" s="115"/>
      <c r="Q686" s="115"/>
      <c r="R686" s="115"/>
      <c r="U686" s="68"/>
    </row>
    <row r="687" spans="1:21" ht="15.75" customHeight="1" x14ac:dyDescent="0.2">
      <c r="A687" s="110"/>
      <c r="J687" s="68"/>
      <c r="M687" s="170"/>
      <c r="P687" s="115"/>
      <c r="Q687" s="115"/>
      <c r="R687" s="115"/>
      <c r="U687" s="68"/>
    </row>
    <row r="688" spans="1:21" ht="15.75" customHeight="1" x14ac:dyDescent="0.2">
      <c r="A688" s="110"/>
      <c r="J688" s="68"/>
      <c r="M688" s="170"/>
      <c r="P688" s="115"/>
      <c r="Q688" s="115"/>
      <c r="R688" s="115"/>
      <c r="U688" s="68"/>
    </row>
    <row r="689" spans="1:21" ht="15.75" customHeight="1" x14ac:dyDescent="0.2">
      <c r="A689" s="110"/>
      <c r="J689" s="68"/>
      <c r="M689" s="170"/>
      <c r="P689" s="115"/>
      <c r="Q689" s="115"/>
      <c r="R689" s="115"/>
      <c r="U689" s="68"/>
    </row>
    <row r="690" spans="1:21" ht="15.75" customHeight="1" x14ac:dyDescent="0.2">
      <c r="A690" s="110"/>
      <c r="J690" s="68"/>
      <c r="M690" s="170"/>
      <c r="P690" s="115"/>
      <c r="Q690" s="115"/>
      <c r="R690" s="115"/>
      <c r="U690" s="68"/>
    </row>
    <row r="691" spans="1:21" ht="15.75" customHeight="1" x14ac:dyDescent="0.2">
      <c r="A691" s="110"/>
      <c r="J691" s="68"/>
      <c r="M691" s="170"/>
      <c r="P691" s="115"/>
      <c r="Q691" s="115"/>
      <c r="R691" s="115"/>
      <c r="U691" s="68"/>
    </row>
    <row r="692" spans="1:21" ht="15.75" customHeight="1" x14ac:dyDescent="0.2">
      <c r="A692" s="110"/>
      <c r="J692" s="68"/>
      <c r="M692" s="170"/>
      <c r="P692" s="115"/>
      <c r="Q692" s="115"/>
      <c r="R692" s="115"/>
      <c r="U692" s="68"/>
    </row>
    <row r="693" spans="1:21" ht="15.75" customHeight="1" x14ac:dyDescent="0.2">
      <c r="A693" s="110"/>
      <c r="J693" s="68"/>
      <c r="M693" s="170"/>
      <c r="P693" s="115"/>
      <c r="Q693" s="115"/>
      <c r="R693" s="115"/>
      <c r="U693" s="68"/>
    </row>
    <row r="694" spans="1:21" ht="15.75" customHeight="1" x14ac:dyDescent="0.2">
      <c r="A694" s="110"/>
      <c r="J694" s="68"/>
      <c r="M694" s="170"/>
      <c r="P694" s="115"/>
      <c r="Q694" s="115"/>
      <c r="R694" s="115"/>
      <c r="U694" s="68"/>
    </row>
    <row r="695" spans="1:21" ht="15.75" customHeight="1" x14ac:dyDescent="0.2">
      <c r="A695" s="110"/>
      <c r="J695" s="68"/>
      <c r="M695" s="170"/>
      <c r="P695" s="115"/>
      <c r="Q695" s="115"/>
      <c r="R695" s="115"/>
      <c r="U695" s="68"/>
    </row>
    <row r="696" spans="1:21" ht="15.75" customHeight="1" x14ac:dyDescent="0.2">
      <c r="A696" s="110"/>
      <c r="J696" s="68"/>
      <c r="M696" s="170"/>
      <c r="P696" s="115"/>
      <c r="Q696" s="115"/>
      <c r="R696" s="115"/>
      <c r="U696" s="68"/>
    </row>
    <row r="697" spans="1:21" ht="15.75" customHeight="1" x14ac:dyDescent="0.2">
      <c r="A697" s="110"/>
      <c r="J697" s="68"/>
      <c r="M697" s="170"/>
      <c r="P697" s="115"/>
      <c r="Q697" s="115"/>
      <c r="R697" s="115"/>
      <c r="U697" s="68"/>
    </row>
    <row r="698" spans="1:21" ht="15.75" customHeight="1" x14ac:dyDescent="0.2">
      <c r="A698" s="110"/>
      <c r="J698" s="68"/>
      <c r="M698" s="170"/>
      <c r="P698" s="115"/>
      <c r="Q698" s="115"/>
      <c r="R698" s="115"/>
      <c r="U698" s="68"/>
    </row>
    <row r="699" spans="1:21" ht="15.75" customHeight="1" x14ac:dyDescent="0.2">
      <c r="A699" s="110"/>
      <c r="J699" s="68"/>
      <c r="M699" s="170"/>
      <c r="P699" s="115"/>
      <c r="Q699" s="115"/>
      <c r="R699" s="115"/>
      <c r="U699" s="68"/>
    </row>
    <row r="700" spans="1:21" ht="15.75" customHeight="1" x14ac:dyDescent="0.2">
      <c r="A700" s="110"/>
      <c r="J700" s="68"/>
      <c r="M700" s="170"/>
      <c r="P700" s="115"/>
      <c r="Q700" s="115"/>
      <c r="R700" s="115"/>
      <c r="U700" s="68"/>
    </row>
    <row r="701" spans="1:21" ht="15.75" customHeight="1" x14ac:dyDescent="0.2">
      <c r="A701" s="110"/>
      <c r="J701" s="68"/>
      <c r="M701" s="170"/>
      <c r="P701" s="115"/>
      <c r="Q701" s="115"/>
      <c r="R701" s="115"/>
      <c r="U701" s="68"/>
    </row>
    <row r="702" spans="1:21" ht="15.75" customHeight="1" x14ac:dyDescent="0.2">
      <c r="A702" s="110"/>
      <c r="J702" s="68"/>
      <c r="M702" s="170"/>
      <c r="P702" s="115"/>
      <c r="Q702" s="115"/>
      <c r="R702" s="115"/>
      <c r="U702" s="68"/>
    </row>
    <row r="703" spans="1:21" ht="15.75" customHeight="1" x14ac:dyDescent="0.2">
      <c r="A703" s="110"/>
      <c r="J703" s="68"/>
      <c r="M703" s="170"/>
      <c r="P703" s="115"/>
      <c r="Q703" s="115"/>
      <c r="R703" s="115"/>
      <c r="U703" s="68"/>
    </row>
    <row r="704" spans="1:21" ht="15.75" customHeight="1" x14ac:dyDescent="0.2">
      <c r="A704" s="110"/>
      <c r="J704" s="68"/>
      <c r="M704" s="170"/>
      <c r="P704" s="115"/>
      <c r="Q704" s="115"/>
      <c r="R704" s="115"/>
      <c r="U704" s="68"/>
    </row>
    <row r="705" spans="1:21" ht="15.75" customHeight="1" x14ac:dyDescent="0.2">
      <c r="A705" s="110"/>
      <c r="J705" s="68"/>
      <c r="M705" s="170"/>
      <c r="P705" s="115"/>
      <c r="Q705" s="115"/>
      <c r="R705" s="115"/>
      <c r="U705" s="68"/>
    </row>
    <row r="706" spans="1:21" ht="15.75" customHeight="1" x14ac:dyDescent="0.2">
      <c r="A706" s="110"/>
      <c r="J706" s="68"/>
      <c r="M706" s="170"/>
      <c r="P706" s="115"/>
      <c r="Q706" s="115"/>
      <c r="R706" s="115"/>
      <c r="U706" s="68"/>
    </row>
    <row r="707" spans="1:21" ht="15.75" customHeight="1" x14ac:dyDescent="0.2">
      <c r="A707" s="110"/>
      <c r="J707" s="68"/>
      <c r="M707" s="170"/>
      <c r="P707" s="115"/>
      <c r="Q707" s="115"/>
      <c r="R707" s="115"/>
      <c r="U707" s="68"/>
    </row>
    <row r="708" spans="1:21" ht="15.75" customHeight="1" x14ac:dyDescent="0.2">
      <c r="A708" s="110"/>
      <c r="J708" s="68"/>
      <c r="M708" s="170"/>
      <c r="P708" s="115"/>
      <c r="Q708" s="115"/>
      <c r="R708" s="115"/>
      <c r="U708" s="68"/>
    </row>
    <row r="709" spans="1:21" ht="15.75" customHeight="1" x14ac:dyDescent="0.2">
      <c r="A709" s="110"/>
      <c r="J709" s="68"/>
      <c r="M709" s="170"/>
      <c r="P709" s="115"/>
      <c r="Q709" s="115"/>
      <c r="R709" s="115"/>
      <c r="U709" s="68"/>
    </row>
    <row r="710" spans="1:21" ht="15.75" customHeight="1" x14ac:dyDescent="0.2">
      <c r="A710" s="110"/>
      <c r="J710" s="68"/>
      <c r="M710" s="170"/>
      <c r="P710" s="115"/>
      <c r="Q710" s="115"/>
      <c r="R710" s="115"/>
      <c r="U710" s="68"/>
    </row>
    <row r="711" spans="1:21" ht="15.75" customHeight="1" x14ac:dyDescent="0.2">
      <c r="A711" s="110"/>
      <c r="J711" s="68"/>
      <c r="M711" s="170"/>
      <c r="P711" s="115"/>
      <c r="Q711" s="115"/>
      <c r="R711" s="115"/>
      <c r="U711" s="68"/>
    </row>
    <row r="712" spans="1:21" ht="15.75" customHeight="1" x14ac:dyDescent="0.2">
      <c r="A712" s="110"/>
      <c r="J712" s="68"/>
      <c r="M712" s="170"/>
      <c r="P712" s="115"/>
      <c r="Q712" s="115"/>
      <c r="R712" s="115"/>
      <c r="U712" s="68"/>
    </row>
    <row r="713" spans="1:21" ht="15.75" customHeight="1" x14ac:dyDescent="0.2">
      <c r="A713" s="110"/>
      <c r="J713" s="68"/>
      <c r="M713" s="170"/>
      <c r="P713" s="115"/>
      <c r="Q713" s="115"/>
      <c r="R713" s="115"/>
      <c r="U713" s="68"/>
    </row>
    <row r="714" spans="1:21" ht="15.75" customHeight="1" x14ac:dyDescent="0.2">
      <c r="A714" s="110"/>
      <c r="J714" s="68"/>
      <c r="M714" s="170"/>
      <c r="P714" s="115"/>
      <c r="Q714" s="115"/>
      <c r="R714" s="115"/>
      <c r="U714" s="68"/>
    </row>
    <row r="715" spans="1:21" ht="15.75" customHeight="1" x14ac:dyDescent="0.2">
      <c r="A715" s="110"/>
      <c r="J715" s="68"/>
      <c r="M715" s="170"/>
      <c r="P715" s="115"/>
      <c r="Q715" s="115"/>
      <c r="R715" s="115"/>
      <c r="U715" s="68"/>
    </row>
    <row r="716" spans="1:21" ht="15.75" customHeight="1" x14ac:dyDescent="0.2">
      <c r="A716" s="110"/>
      <c r="J716" s="68"/>
      <c r="M716" s="170"/>
      <c r="P716" s="115"/>
      <c r="Q716" s="115"/>
      <c r="R716" s="115"/>
      <c r="U716" s="68"/>
    </row>
    <row r="717" spans="1:21" ht="15.75" customHeight="1" x14ac:dyDescent="0.2">
      <c r="A717" s="110"/>
      <c r="J717" s="68"/>
      <c r="M717" s="170"/>
      <c r="P717" s="115"/>
      <c r="Q717" s="115"/>
      <c r="R717" s="115"/>
      <c r="U717" s="68"/>
    </row>
    <row r="718" spans="1:21" ht="15.75" customHeight="1" x14ac:dyDescent="0.2">
      <c r="A718" s="110"/>
      <c r="J718" s="68"/>
      <c r="M718" s="170"/>
      <c r="P718" s="115"/>
      <c r="Q718" s="115"/>
      <c r="R718" s="115"/>
      <c r="U718" s="68"/>
    </row>
    <row r="719" spans="1:21" ht="15.75" customHeight="1" x14ac:dyDescent="0.2">
      <c r="A719" s="110"/>
      <c r="J719" s="68"/>
      <c r="M719" s="170"/>
      <c r="P719" s="115"/>
      <c r="Q719" s="115"/>
      <c r="R719" s="115"/>
      <c r="U719" s="68"/>
    </row>
    <row r="720" spans="1:21" ht="15.75" customHeight="1" x14ac:dyDescent="0.2">
      <c r="A720" s="110"/>
      <c r="J720" s="68"/>
      <c r="M720" s="170"/>
      <c r="P720" s="115"/>
      <c r="Q720" s="115"/>
      <c r="R720" s="115"/>
      <c r="U720" s="68"/>
    </row>
    <row r="721" spans="1:21" ht="15.75" customHeight="1" x14ac:dyDescent="0.2">
      <c r="A721" s="110"/>
      <c r="J721" s="68"/>
      <c r="M721" s="170"/>
      <c r="P721" s="115"/>
      <c r="Q721" s="115"/>
      <c r="R721" s="115"/>
      <c r="U721" s="68"/>
    </row>
    <row r="722" spans="1:21" ht="15.75" customHeight="1" x14ac:dyDescent="0.2">
      <c r="A722" s="110"/>
      <c r="J722" s="68"/>
      <c r="M722" s="170"/>
      <c r="P722" s="115"/>
      <c r="Q722" s="115"/>
      <c r="R722" s="115"/>
      <c r="U722" s="68"/>
    </row>
    <row r="723" spans="1:21" ht="15.75" customHeight="1" x14ac:dyDescent="0.2">
      <c r="A723" s="110"/>
      <c r="J723" s="68"/>
      <c r="M723" s="170"/>
      <c r="P723" s="115"/>
      <c r="Q723" s="115"/>
      <c r="R723" s="115"/>
      <c r="U723" s="68"/>
    </row>
    <row r="724" spans="1:21" ht="15.75" customHeight="1" x14ac:dyDescent="0.2">
      <c r="A724" s="110"/>
      <c r="J724" s="68"/>
      <c r="M724" s="170"/>
      <c r="P724" s="115"/>
      <c r="Q724" s="115"/>
      <c r="R724" s="115"/>
      <c r="U724" s="68"/>
    </row>
    <row r="725" spans="1:21" ht="15.75" customHeight="1" x14ac:dyDescent="0.2">
      <c r="A725" s="110"/>
      <c r="J725" s="68"/>
      <c r="M725" s="170"/>
      <c r="P725" s="115"/>
      <c r="Q725" s="115"/>
      <c r="R725" s="115"/>
      <c r="U725" s="68"/>
    </row>
    <row r="726" spans="1:21" ht="15.75" customHeight="1" x14ac:dyDescent="0.2">
      <c r="A726" s="110"/>
      <c r="J726" s="68"/>
      <c r="M726" s="170"/>
      <c r="P726" s="115"/>
      <c r="Q726" s="115"/>
      <c r="R726" s="115"/>
      <c r="U726" s="68"/>
    </row>
    <row r="727" spans="1:21" ht="15.75" customHeight="1" x14ac:dyDescent="0.2">
      <c r="A727" s="110"/>
      <c r="J727" s="68"/>
      <c r="M727" s="170"/>
      <c r="P727" s="115"/>
      <c r="Q727" s="115"/>
      <c r="R727" s="115"/>
      <c r="U727" s="68"/>
    </row>
    <row r="728" spans="1:21" ht="15.75" customHeight="1" x14ac:dyDescent="0.2">
      <c r="A728" s="110"/>
      <c r="J728" s="68"/>
      <c r="M728" s="170"/>
      <c r="P728" s="115"/>
      <c r="Q728" s="115"/>
      <c r="R728" s="115"/>
      <c r="U728" s="68"/>
    </row>
    <row r="729" spans="1:21" ht="15.75" customHeight="1" x14ac:dyDescent="0.2">
      <c r="A729" s="110"/>
      <c r="J729" s="68"/>
      <c r="M729" s="170"/>
      <c r="P729" s="115"/>
      <c r="Q729" s="115"/>
      <c r="R729" s="115"/>
      <c r="U729" s="68"/>
    </row>
    <row r="730" spans="1:21" ht="15.75" customHeight="1" x14ac:dyDescent="0.2">
      <c r="A730" s="110"/>
      <c r="J730" s="68"/>
      <c r="M730" s="170"/>
      <c r="P730" s="115"/>
      <c r="Q730" s="115"/>
      <c r="R730" s="115"/>
      <c r="U730" s="68"/>
    </row>
    <row r="731" spans="1:21" ht="15.75" customHeight="1" x14ac:dyDescent="0.2">
      <c r="A731" s="110"/>
      <c r="J731" s="68"/>
      <c r="M731" s="170"/>
      <c r="P731" s="115"/>
      <c r="Q731" s="115"/>
      <c r="R731" s="115"/>
      <c r="U731" s="68"/>
    </row>
    <row r="732" spans="1:21" ht="15.75" customHeight="1" x14ac:dyDescent="0.2">
      <c r="A732" s="110"/>
      <c r="J732" s="68"/>
      <c r="M732" s="170"/>
      <c r="P732" s="115"/>
      <c r="Q732" s="115"/>
      <c r="R732" s="115"/>
      <c r="U732" s="68"/>
    </row>
    <row r="733" spans="1:21" ht="15.75" customHeight="1" x14ac:dyDescent="0.2">
      <c r="A733" s="110"/>
      <c r="J733" s="68"/>
      <c r="M733" s="170"/>
      <c r="P733" s="115"/>
      <c r="Q733" s="115"/>
      <c r="R733" s="115"/>
      <c r="U733" s="68"/>
    </row>
    <row r="734" spans="1:21" ht="15.75" customHeight="1" x14ac:dyDescent="0.2">
      <c r="A734" s="110"/>
      <c r="J734" s="68"/>
      <c r="M734" s="170"/>
      <c r="P734" s="115"/>
      <c r="Q734" s="115"/>
      <c r="R734" s="115"/>
      <c r="U734" s="68"/>
    </row>
    <row r="735" spans="1:21" ht="15.75" customHeight="1" x14ac:dyDescent="0.2">
      <c r="A735" s="110"/>
      <c r="J735" s="68"/>
      <c r="M735" s="170"/>
      <c r="P735" s="115"/>
      <c r="Q735" s="115"/>
      <c r="R735" s="115"/>
      <c r="U735" s="68"/>
    </row>
    <row r="736" spans="1:21" ht="15.75" customHeight="1" x14ac:dyDescent="0.2">
      <c r="A736" s="110"/>
      <c r="J736" s="68"/>
      <c r="M736" s="170"/>
      <c r="P736" s="115"/>
      <c r="Q736" s="115"/>
      <c r="R736" s="115"/>
      <c r="U736" s="68"/>
    </row>
    <row r="737" spans="1:21" ht="15.75" customHeight="1" x14ac:dyDescent="0.2">
      <c r="A737" s="110"/>
      <c r="J737" s="68"/>
      <c r="M737" s="170"/>
      <c r="P737" s="115"/>
      <c r="Q737" s="115"/>
      <c r="R737" s="115"/>
      <c r="U737" s="68"/>
    </row>
    <row r="738" spans="1:21" ht="15.75" customHeight="1" x14ac:dyDescent="0.2">
      <c r="A738" s="110"/>
      <c r="J738" s="68"/>
      <c r="M738" s="170"/>
      <c r="P738" s="115"/>
      <c r="Q738" s="115"/>
      <c r="R738" s="115"/>
      <c r="U738" s="68"/>
    </row>
    <row r="739" spans="1:21" ht="15.75" customHeight="1" x14ac:dyDescent="0.2">
      <c r="A739" s="110"/>
      <c r="J739" s="68"/>
      <c r="M739" s="170"/>
      <c r="P739" s="115"/>
      <c r="Q739" s="115"/>
      <c r="R739" s="115"/>
      <c r="U739" s="68"/>
    </row>
    <row r="740" spans="1:21" ht="15.75" customHeight="1" x14ac:dyDescent="0.2">
      <c r="A740" s="110"/>
      <c r="J740" s="68"/>
      <c r="M740" s="170"/>
      <c r="P740" s="115"/>
      <c r="Q740" s="115"/>
      <c r="R740" s="115"/>
      <c r="U740" s="68"/>
    </row>
    <row r="741" spans="1:21" ht="15.75" customHeight="1" x14ac:dyDescent="0.2">
      <c r="A741" s="110"/>
      <c r="J741" s="68"/>
      <c r="M741" s="170"/>
      <c r="P741" s="115"/>
      <c r="Q741" s="115"/>
      <c r="R741" s="115"/>
      <c r="U741" s="68"/>
    </row>
    <row r="742" spans="1:21" ht="15.75" customHeight="1" x14ac:dyDescent="0.2">
      <c r="A742" s="110"/>
      <c r="J742" s="68"/>
      <c r="M742" s="170"/>
      <c r="P742" s="115"/>
      <c r="Q742" s="115"/>
      <c r="R742" s="115"/>
      <c r="U742" s="68"/>
    </row>
    <row r="743" spans="1:21" ht="15.75" customHeight="1" x14ac:dyDescent="0.2">
      <c r="A743" s="110"/>
      <c r="J743" s="68"/>
      <c r="M743" s="170"/>
      <c r="P743" s="115"/>
      <c r="Q743" s="115"/>
      <c r="R743" s="115"/>
      <c r="U743" s="68"/>
    </row>
    <row r="744" spans="1:21" ht="15.75" customHeight="1" x14ac:dyDescent="0.2">
      <c r="A744" s="110"/>
      <c r="J744" s="68"/>
      <c r="M744" s="170"/>
      <c r="P744" s="115"/>
      <c r="Q744" s="115"/>
      <c r="R744" s="115"/>
      <c r="U744" s="68"/>
    </row>
    <row r="745" spans="1:21" ht="15.75" customHeight="1" x14ac:dyDescent="0.2">
      <c r="A745" s="110"/>
      <c r="J745" s="68"/>
      <c r="M745" s="170"/>
      <c r="P745" s="115"/>
      <c r="Q745" s="115"/>
      <c r="R745" s="115"/>
      <c r="U745" s="68"/>
    </row>
    <row r="746" spans="1:21" ht="15.75" customHeight="1" x14ac:dyDescent="0.2">
      <c r="A746" s="110"/>
      <c r="J746" s="68"/>
      <c r="M746" s="170"/>
      <c r="P746" s="115"/>
      <c r="Q746" s="115"/>
      <c r="R746" s="115"/>
      <c r="U746" s="68"/>
    </row>
    <row r="747" spans="1:21" ht="15.75" customHeight="1" x14ac:dyDescent="0.2">
      <c r="A747" s="110"/>
      <c r="J747" s="68"/>
      <c r="M747" s="170"/>
      <c r="P747" s="115"/>
      <c r="Q747" s="115"/>
      <c r="R747" s="115"/>
      <c r="U747" s="68"/>
    </row>
    <row r="748" spans="1:21" ht="15.75" customHeight="1" x14ac:dyDescent="0.2">
      <c r="A748" s="110"/>
      <c r="J748" s="68"/>
      <c r="M748" s="170"/>
      <c r="P748" s="115"/>
      <c r="Q748" s="115"/>
      <c r="R748" s="115"/>
      <c r="U748" s="68"/>
    </row>
    <row r="749" spans="1:21" ht="15.75" customHeight="1" x14ac:dyDescent="0.2">
      <c r="A749" s="110"/>
      <c r="J749" s="68"/>
      <c r="M749" s="170"/>
      <c r="P749" s="115"/>
      <c r="Q749" s="115"/>
      <c r="R749" s="115"/>
      <c r="U749" s="68"/>
    </row>
    <row r="750" spans="1:21" ht="15.75" customHeight="1" x14ac:dyDescent="0.2">
      <c r="A750" s="110"/>
      <c r="J750" s="68"/>
      <c r="M750" s="170"/>
      <c r="P750" s="115"/>
      <c r="Q750" s="115"/>
      <c r="R750" s="115"/>
      <c r="U750" s="68"/>
    </row>
    <row r="751" spans="1:21" ht="15.75" customHeight="1" x14ac:dyDescent="0.2">
      <c r="A751" s="110"/>
      <c r="J751" s="68"/>
      <c r="M751" s="170"/>
      <c r="P751" s="115"/>
      <c r="Q751" s="115"/>
      <c r="R751" s="115"/>
      <c r="U751" s="68"/>
    </row>
    <row r="752" spans="1:21" ht="15.75" customHeight="1" x14ac:dyDescent="0.2">
      <c r="A752" s="110"/>
      <c r="J752" s="68"/>
      <c r="M752" s="170"/>
      <c r="P752" s="115"/>
      <c r="Q752" s="115"/>
      <c r="R752" s="115"/>
      <c r="U752" s="68"/>
    </row>
    <row r="753" spans="1:21" ht="15.75" customHeight="1" x14ac:dyDescent="0.2">
      <c r="A753" s="110"/>
      <c r="J753" s="68"/>
      <c r="M753" s="170"/>
      <c r="P753" s="115"/>
      <c r="Q753" s="115"/>
      <c r="R753" s="115"/>
      <c r="U753" s="68"/>
    </row>
    <row r="754" spans="1:21" ht="15.75" customHeight="1" x14ac:dyDescent="0.2">
      <c r="A754" s="110"/>
      <c r="J754" s="68"/>
      <c r="M754" s="170"/>
      <c r="P754" s="115"/>
      <c r="Q754" s="115"/>
      <c r="R754" s="115"/>
      <c r="U754" s="68"/>
    </row>
    <row r="755" spans="1:21" ht="15.75" customHeight="1" x14ac:dyDescent="0.2">
      <c r="A755" s="110"/>
      <c r="J755" s="68"/>
      <c r="M755" s="170"/>
      <c r="P755" s="115"/>
      <c r="Q755" s="115"/>
      <c r="R755" s="115"/>
      <c r="U755" s="68"/>
    </row>
    <row r="756" spans="1:21" ht="15.75" customHeight="1" x14ac:dyDescent="0.2">
      <c r="A756" s="110"/>
      <c r="J756" s="68"/>
      <c r="M756" s="170"/>
      <c r="P756" s="115"/>
      <c r="Q756" s="115"/>
      <c r="R756" s="115"/>
      <c r="U756" s="68"/>
    </row>
    <row r="757" spans="1:21" ht="15.75" customHeight="1" x14ac:dyDescent="0.2">
      <c r="A757" s="110"/>
      <c r="J757" s="68"/>
      <c r="M757" s="170"/>
      <c r="P757" s="115"/>
      <c r="Q757" s="115"/>
      <c r="R757" s="115"/>
      <c r="U757" s="68"/>
    </row>
    <row r="758" spans="1:21" ht="15.75" customHeight="1" x14ac:dyDescent="0.2">
      <c r="A758" s="110"/>
      <c r="J758" s="68"/>
      <c r="M758" s="170"/>
      <c r="P758" s="115"/>
      <c r="Q758" s="115"/>
      <c r="R758" s="115"/>
      <c r="U758" s="68"/>
    </row>
    <row r="759" spans="1:21" ht="15.75" customHeight="1" x14ac:dyDescent="0.2">
      <c r="A759" s="110"/>
      <c r="J759" s="68"/>
      <c r="M759" s="170"/>
      <c r="P759" s="115"/>
      <c r="Q759" s="115"/>
      <c r="R759" s="115"/>
      <c r="U759" s="68"/>
    </row>
    <row r="760" spans="1:21" ht="15.75" customHeight="1" x14ac:dyDescent="0.2">
      <c r="A760" s="110"/>
      <c r="J760" s="68"/>
      <c r="M760" s="170"/>
      <c r="P760" s="115"/>
      <c r="Q760" s="115"/>
      <c r="R760" s="115"/>
      <c r="U760" s="68"/>
    </row>
    <row r="761" spans="1:21" ht="15.75" customHeight="1" x14ac:dyDescent="0.2">
      <c r="A761" s="110"/>
      <c r="J761" s="68"/>
      <c r="M761" s="170"/>
      <c r="P761" s="115"/>
      <c r="Q761" s="115"/>
      <c r="R761" s="115"/>
      <c r="U761" s="68"/>
    </row>
    <row r="762" spans="1:21" ht="15.75" customHeight="1" x14ac:dyDescent="0.2">
      <c r="A762" s="110"/>
      <c r="J762" s="68"/>
      <c r="M762" s="170"/>
      <c r="P762" s="115"/>
      <c r="Q762" s="115"/>
      <c r="R762" s="115"/>
      <c r="U762" s="68"/>
    </row>
    <row r="763" spans="1:21" ht="15.75" customHeight="1" x14ac:dyDescent="0.2">
      <c r="A763" s="110"/>
      <c r="J763" s="68"/>
      <c r="M763" s="170"/>
      <c r="P763" s="115"/>
      <c r="Q763" s="115"/>
      <c r="R763" s="115"/>
      <c r="U763" s="68"/>
    </row>
    <row r="764" spans="1:21" ht="15.75" customHeight="1" x14ac:dyDescent="0.2">
      <c r="A764" s="110"/>
      <c r="J764" s="68"/>
      <c r="M764" s="170"/>
      <c r="P764" s="115"/>
      <c r="Q764" s="115"/>
      <c r="R764" s="115"/>
      <c r="U764" s="68"/>
    </row>
    <row r="765" spans="1:21" ht="15.75" customHeight="1" x14ac:dyDescent="0.2">
      <c r="A765" s="110"/>
      <c r="J765" s="68"/>
      <c r="M765" s="170"/>
      <c r="P765" s="115"/>
      <c r="Q765" s="115"/>
      <c r="R765" s="115"/>
      <c r="U765" s="68"/>
    </row>
    <row r="766" spans="1:21" ht="15.75" customHeight="1" x14ac:dyDescent="0.2">
      <c r="A766" s="110"/>
      <c r="J766" s="68"/>
      <c r="M766" s="170"/>
      <c r="P766" s="115"/>
      <c r="Q766" s="115"/>
      <c r="R766" s="115"/>
      <c r="U766" s="68"/>
    </row>
    <row r="767" spans="1:21" ht="15.75" customHeight="1" x14ac:dyDescent="0.2">
      <c r="A767" s="110"/>
      <c r="J767" s="68"/>
      <c r="M767" s="170"/>
      <c r="P767" s="115"/>
      <c r="Q767" s="115"/>
      <c r="R767" s="115"/>
      <c r="U767" s="68"/>
    </row>
    <row r="768" spans="1:21" ht="15.75" customHeight="1" x14ac:dyDescent="0.2">
      <c r="A768" s="110"/>
      <c r="J768" s="68"/>
      <c r="M768" s="170"/>
      <c r="P768" s="115"/>
      <c r="Q768" s="115"/>
      <c r="R768" s="115"/>
      <c r="U768" s="68"/>
    </row>
    <row r="769" spans="1:21" ht="15.75" customHeight="1" x14ac:dyDescent="0.2">
      <c r="A769" s="110"/>
      <c r="J769" s="68"/>
      <c r="M769" s="170"/>
      <c r="P769" s="115"/>
      <c r="Q769" s="115"/>
      <c r="R769" s="115"/>
      <c r="U769" s="68"/>
    </row>
    <row r="770" spans="1:21" ht="15.75" customHeight="1" x14ac:dyDescent="0.2">
      <c r="A770" s="110"/>
      <c r="J770" s="68"/>
      <c r="M770" s="170"/>
      <c r="P770" s="115"/>
      <c r="Q770" s="115"/>
      <c r="R770" s="115"/>
      <c r="U770" s="68"/>
    </row>
    <row r="771" spans="1:21" ht="15.75" customHeight="1" x14ac:dyDescent="0.2">
      <c r="A771" s="110"/>
      <c r="J771" s="68"/>
      <c r="M771" s="170"/>
      <c r="P771" s="115"/>
      <c r="Q771" s="115"/>
      <c r="R771" s="115"/>
      <c r="U771" s="68"/>
    </row>
    <row r="772" spans="1:21" ht="15.75" customHeight="1" x14ac:dyDescent="0.2">
      <c r="A772" s="110"/>
      <c r="J772" s="68"/>
      <c r="M772" s="170"/>
      <c r="P772" s="115"/>
      <c r="Q772" s="115"/>
      <c r="R772" s="115"/>
      <c r="U772" s="68"/>
    </row>
    <row r="773" spans="1:21" ht="15.75" customHeight="1" x14ac:dyDescent="0.2">
      <c r="A773" s="110"/>
      <c r="J773" s="68"/>
      <c r="M773" s="170"/>
      <c r="P773" s="115"/>
      <c r="Q773" s="115"/>
      <c r="R773" s="115"/>
      <c r="U773" s="68"/>
    </row>
    <row r="774" spans="1:21" ht="15.75" customHeight="1" x14ac:dyDescent="0.2">
      <c r="A774" s="110"/>
      <c r="J774" s="68"/>
      <c r="M774" s="170"/>
      <c r="P774" s="115"/>
      <c r="Q774" s="115"/>
      <c r="R774" s="115"/>
      <c r="U774" s="68"/>
    </row>
    <row r="775" spans="1:21" ht="15.75" customHeight="1" x14ac:dyDescent="0.2">
      <c r="A775" s="110"/>
      <c r="J775" s="68"/>
      <c r="M775" s="170"/>
      <c r="P775" s="115"/>
      <c r="Q775" s="115"/>
      <c r="R775" s="115"/>
      <c r="U775" s="68"/>
    </row>
    <row r="776" spans="1:21" ht="15.75" customHeight="1" x14ac:dyDescent="0.2">
      <c r="A776" s="110"/>
      <c r="J776" s="68"/>
      <c r="M776" s="170"/>
      <c r="P776" s="115"/>
      <c r="Q776" s="115"/>
      <c r="R776" s="115"/>
      <c r="U776" s="68"/>
    </row>
    <row r="777" spans="1:21" ht="15.75" customHeight="1" x14ac:dyDescent="0.2">
      <c r="A777" s="110"/>
      <c r="J777" s="68"/>
      <c r="M777" s="170"/>
      <c r="P777" s="115"/>
      <c r="Q777" s="115"/>
      <c r="R777" s="115"/>
      <c r="U777" s="68"/>
    </row>
    <row r="778" spans="1:21" ht="15.75" customHeight="1" x14ac:dyDescent="0.2">
      <c r="A778" s="110"/>
      <c r="J778" s="68"/>
      <c r="M778" s="170"/>
      <c r="P778" s="115"/>
      <c r="Q778" s="115"/>
      <c r="R778" s="115"/>
      <c r="U778" s="68"/>
    </row>
    <row r="779" spans="1:21" ht="15.75" customHeight="1" x14ac:dyDescent="0.2">
      <c r="A779" s="110"/>
      <c r="J779" s="68"/>
      <c r="M779" s="170"/>
      <c r="P779" s="115"/>
      <c r="Q779" s="115"/>
      <c r="R779" s="115"/>
      <c r="U779" s="68"/>
    </row>
    <row r="780" spans="1:21" ht="15.75" customHeight="1" x14ac:dyDescent="0.2">
      <c r="A780" s="110"/>
      <c r="J780" s="68"/>
      <c r="M780" s="170"/>
      <c r="P780" s="115"/>
      <c r="Q780" s="115"/>
      <c r="R780" s="115"/>
      <c r="U780" s="68"/>
    </row>
    <row r="781" spans="1:21" ht="15.75" customHeight="1" x14ac:dyDescent="0.2">
      <c r="A781" s="110"/>
      <c r="J781" s="68"/>
      <c r="M781" s="170"/>
      <c r="P781" s="115"/>
      <c r="Q781" s="115"/>
      <c r="R781" s="115"/>
      <c r="U781" s="68"/>
    </row>
    <row r="782" spans="1:21" ht="15.75" customHeight="1" x14ac:dyDescent="0.2">
      <c r="A782" s="110"/>
      <c r="J782" s="68"/>
      <c r="M782" s="170"/>
      <c r="P782" s="115"/>
      <c r="Q782" s="115"/>
      <c r="R782" s="115"/>
      <c r="U782" s="68"/>
    </row>
    <row r="783" spans="1:21" ht="15.75" customHeight="1" x14ac:dyDescent="0.2">
      <c r="A783" s="110"/>
      <c r="J783" s="68"/>
      <c r="M783" s="170"/>
      <c r="P783" s="115"/>
      <c r="Q783" s="115"/>
      <c r="R783" s="115"/>
      <c r="U783" s="68"/>
    </row>
    <row r="784" spans="1:21" ht="15.75" customHeight="1" x14ac:dyDescent="0.2">
      <c r="A784" s="110"/>
      <c r="J784" s="68"/>
      <c r="M784" s="170"/>
      <c r="P784" s="115"/>
      <c r="Q784" s="115"/>
      <c r="R784" s="115"/>
      <c r="U784" s="68"/>
    </row>
    <row r="785" spans="1:21" ht="15.75" customHeight="1" x14ac:dyDescent="0.2">
      <c r="A785" s="110"/>
      <c r="J785" s="68"/>
      <c r="M785" s="170"/>
      <c r="P785" s="115"/>
      <c r="Q785" s="115"/>
      <c r="R785" s="115"/>
      <c r="U785" s="68"/>
    </row>
    <row r="786" spans="1:21" ht="15.75" customHeight="1" x14ac:dyDescent="0.2">
      <c r="A786" s="110"/>
      <c r="J786" s="68"/>
      <c r="M786" s="170"/>
      <c r="P786" s="115"/>
      <c r="Q786" s="115"/>
      <c r="R786" s="115"/>
      <c r="U786" s="68"/>
    </row>
    <row r="787" spans="1:21" ht="15.75" customHeight="1" x14ac:dyDescent="0.2">
      <c r="A787" s="110"/>
      <c r="J787" s="68"/>
      <c r="M787" s="170"/>
      <c r="P787" s="115"/>
      <c r="Q787" s="115"/>
      <c r="R787" s="115"/>
      <c r="U787" s="68"/>
    </row>
    <row r="788" spans="1:21" ht="15.75" customHeight="1" x14ac:dyDescent="0.2">
      <c r="A788" s="110"/>
      <c r="J788" s="68"/>
      <c r="M788" s="170"/>
      <c r="P788" s="115"/>
      <c r="Q788" s="115"/>
      <c r="R788" s="115"/>
      <c r="U788" s="68"/>
    </row>
    <row r="789" spans="1:21" ht="15.75" customHeight="1" x14ac:dyDescent="0.2">
      <c r="A789" s="110"/>
      <c r="J789" s="68"/>
      <c r="M789" s="170"/>
      <c r="P789" s="115"/>
      <c r="Q789" s="115"/>
      <c r="R789" s="115"/>
      <c r="U789" s="68"/>
    </row>
    <row r="790" spans="1:21" ht="15.75" customHeight="1" x14ac:dyDescent="0.2">
      <c r="A790" s="110"/>
      <c r="J790" s="68"/>
      <c r="M790" s="170"/>
      <c r="P790" s="115"/>
      <c r="Q790" s="115"/>
      <c r="R790" s="115"/>
      <c r="U790" s="68"/>
    </row>
    <row r="791" spans="1:21" ht="15.75" customHeight="1" x14ac:dyDescent="0.2">
      <c r="A791" s="110"/>
      <c r="J791" s="68"/>
      <c r="M791" s="170"/>
      <c r="P791" s="115"/>
      <c r="Q791" s="115"/>
      <c r="R791" s="115"/>
      <c r="U791" s="68"/>
    </row>
    <row r="792" spans="1:21" ht="15.75" customHeight="1" x14ac:dyDescent="0.2">
      <c r="A792" s="110"/>
      <c r="J792" s="68"/>
      <c r="M792" s="170"/>
      <c r="P792" s="115"/>
      <c r="Q792" s="115"/>
      <c r="R792" s="115"/>
      <c r="U792" s="68"/>
    </row>
    <row r="793" spans="1:21" ht="15.75" customHeight="1" x14ac:dyDescent="0.2">
      <c r="A793" s="110"/>
      <c r="J793" s="68"/>
      <c r="M793" s="170"/>
      <c r="P793" s="115"/>
      <c r="Q793" s="115"/>
      <c r="R793" s="115"/>
      <c r="U793" s="68"/>
    </row>
    <row r="794" spans="1:21" ht="15.75" customHeight="1" x14ac:dyDescent="0.2">
      <c r="A794" s="110"/>
      <c r="J794" s="68"/>
      <c r="M794" s="170"/>
      <c r="P794" s="115"/>
      <c r="Q794" s="115"/>
      <c r="R794" s="115"/>
      <c r="U794" s="68"/>
    </row>
    <row r="795" spans="1:21" ht="15.75" customHeight="1" x14ac:dyDescent="0.2">
      <c r="A795" s="110"/>
      <c r="J795" s="68"/>
      <c r="M795" s="170"/>
      <c r="P795" s="115"/>
      <c r="Q795" s="115"/>
      <c r="R795" s="115"/>
      <c r="U795" s="68"/>
    </row>
    <row r="796" spans="1:21" ht="15.75" customHeight="1" x14ac:dyDescent="0.2">
      <c r="A796" s="110"/>
      <c r="J796" s="68"/>
      <c r="M796" s="170"/>
      <c r="P796" s="115"/>
      <c r="Q796" s="115"/>
      <c r="R796" s="115"/>
      <c r="U796" s="68"/>
    </row>
    <row r="797" spans="1:21" ht="15.75" customHeight="1" x14ac:dyDescent="0.2">
      <c r="A797" s="110"/>
      <c r="J797" s="68"/>
      <c r="M797" s="170"/>
      <c r="P797" s="115"/>
      <c r="Q797" s="115"/>
      <c r="R797" s="115"/>
      <c r="U797" s="68"/>
    </row>
    <row r="798" spans="1:21" ht="15.75" customHeight="1" x14ac:dyDescent="0.2">
      <c r="A798" s="110"/>
      <c r="J798" s="68"/>
      <c r="M798" s="170"/>
      <c r="P798" s="115"/>
      <c r="Q798" s="115"/>
      <c r="R798" s="115"/>
      <c r="U798" s="68"/>
    </row>
    <row r="799" spans="1:21" ht="15.75" customHeight="1" x14ac:dyDescent="0.2">
      <c r="A799" s="110"/>
      <c r="J799" s="68"/>
      <c r="M799" s="170"/>
      <c r="P799" s="115"/>
      <c r="Q799" s="115"/>
      <c r="R799" s="115"/>
      <c r="U799" s="68"/>
    </row>
    <row r="800" spans="1:21" ht="15.75" customHeight="1" x14ac:dyDescent="0.2">
      <c r="A800" s="110"/>
      <c r="J800" s="68"/>
      <c r="M800" s="170"/>
      <c r="P800" s="115"/>
      <c r="Q800" s="115"/>
      <c r="R800" s="115"/>
      <c r="U800" s="68"/>
    </row>
    <row r="801" spans="1:21" ht="15.75" customHeight="1" x14ac:dyDescent="0.2">
      <c r="A801" s="110"/>
      <c r="J801" s="68"/>
      <c r="M801" s="170"/>
      <c r="P801" s="115"/>
      <c r="Q801" s="115"/>
      <c r="R801" s="115"/>
      <c r="U801" s="68"/>
    </row>
    <row r="802" spans="1:21" ht="15.75" customHeight="1" x14ac:dyDescent="0.2">
      <c r="A802" s="110"/>
      <c r="J802" s="68"/>
      <c r="M802" s="170"/>
      <c r="P802" s="115"/>
      <c r="Q802" s="115"/>
      <c r="R802" s="115"/>
      <c r="U802" s="68"/>
    </row>
    <row r="803" spans="1:21" ht="15.75" customHeight="1" x14ac:dyDescent="0.2">
      <c r="A803" s="110"/>
      <c r="J803" s="68"/>
      <c r="M803" s="170"/>
      <c r="P803" s="115"/>
      <c r="Q803" s="115"/>
      <c r="R803" s="115"/>
      <c r="U803" s="68"/>
    </row>
    <row r="804" spans="1:21" ht="15.75" customHeight="1" x14ac:dyDescent="0.2">
      <c r="A804" s="110"/>
      <c r="J804" s="68"/>
      <c r="M804" s="170"/>
      <c r="P804" s="115"/>
      <c r="Q804" s="115"/>
      <c r="R804" s="115"/>
      <c r="U804" s="68"/>
    </row>
    <row r="805" spans="1:21" ht="15.75" customHeight="1" x14ac:dyDescent="0.2">
      <c r="A805" s="110"/>
      <c r="J805" s="68"/>
      <c r="M805" s="170"/>
      <c r="P805" s="115"/>
      <c r="Q805" s="115"/>
      <c r="R805" s="115"/>
      <c r="U805" s="68"/>
    </row>
    <row r="806" spans="1:21" ht="15.75" customHeight="1" x14ac:dyDescent="0.2">
      <c r="A806" s="110"/>
      <c r="J806" s="68"/>
      <c r="M806" s="170"/>
      <c r="P806" s="115"/>
      <c r="Q806" s="115"/>
      <c r="R806" s="115"/>
      <c r="U806" s="68"/>
    </row>
    <row r="807" spans="1:21" ht="15.75" customHeight="1" x14ac:dyDescent="0.2">
      <c r="A807" s="110"/>
      <c r="J807" s="68"/>
      <c r="M807" s="170"/>
      <c r="P807" s="115"/>
      <c r="Q807" s="115"/>
      <c r="R807" s="115"/>
      <c r="U807" s="68"/>
    </row>
    <row r="808" spans="1:21" ht="15.75" customHeight="1" x14ac:dyDescent="0.2">
      <c r="A808" s="110"/>
      <c r="J808" s="68"/>
      <c r="M808" s="170"/>
      <c r="P808" s="115"/>
      <c r="Q808" s="115"/>
      <c r="R808" s="115"/>
      <c r="U808" s="68"/>
    </row>
    <row r="809" spans="1:21" ht="15.75" customHeight="1" x14ac:dyDescent="0.2">
      <c r="A809" s="110"/>
      <c r="J809" s="68"/>
      <c r="M809" s="170"/>
      <c r="P809" s="115"/>
      <c r="Q809" s="115"/>
      <c r="R809" s="115"/>
      <c r="U809" s="68"/>
    </row>
    <row r="810" spans="1:21" ht="15.75" customHeight="1" x14ac:dyDescent="0.2">
      <c r="A810" s="110"/>
      <c r="J810" s="68"/>
      <c r="M810" s="170"/>
      <c r="P810" s="115"/>
      <c r="Q810" s="115"/>
      <c r="R810" s="115"/>
      <c r="U810" s="68"/>
    </row>
    <row r="811" spans="1:21" ht="15.75" customHeight="1" x14ac:dyDescent="0.2">
      <c r="A811" s="110"/>
      <c r="J811" s="68"/>
      <c r="M811" s="170"/>
      <c r="P811" s="115"/>
      <c r="Q811" s="115"/>
      <c r="R811" s="115"/>
      <c r="U811" s="68"/>
    </row>
    <row r="812" spans="1:21" ht="15.75" customHeight="1" x14ac:dyDescent="0.2">
      <c r="A812" s="110"/>
      <c r="J812" s="68"/>
      <c r="M812" s="170"/>
      <c r="P812" s="115"/>
      <c r="Q812" s="115"/>
      <c r="R812" s="115"/>
      <c r="U812" s="68"/>
    </row>
    <row r="813" spans="1:21" ht="15.75" customHeight="1" x14ac:dyDescent="0.2">
      <c r="A813" s="110"/>
      <c r="J813" s="68"/>
      <c r="M813" s="170"/>
      <c r="P813" s="115"/>
      <c r="Q813" s="115"/>
      <c r="R813" s="115"/>
      <c r="U813" s="68"/>
    </row>
    <row r="814" spans="1:21" ht="15.75" customHeight="1" x14ac:dyDescent="0.2">
      <c r="A814" s="110"/>
      <c r="J814" s="68"/>
      <c r="M814" s="170"/>
      <c r="P814" s="115"/>
      <c r="Q814" s="115"/>
      <c r="R814" s="115"/>
      <c r="U814" s="68"/>
    </row>
    <row r="815" spans="1:21" ht="15.75" customHeight="1" x14ac:dyDescent="0.2">
      <c r="A815" s="110"/>
      <c r="J815" s="68"/>
      <c r="M815" s="170"/>
      <c r="P815" s="115"/>
      <c r="Q815" s="115"/>
      <c r="R815" s="115"/>
      <c r="U815" s="68"/>
    </row>
    <row r="816" spans="1:21" ht="15.75" customHeight="1" x14ac:dyDescent="0.2">
      <c r="A816" s="110"/>
      <c r="J816" s="68"/>
      <c r="M816" s="170"/>
      <c r="P816" s="115"/>
      <c r="Q816" s="115"/>
      <c r="R816" s="115"/>
      <c r="U816" s="68"/>
    </row>
    <row r="817" spans="1:21" ht="15.75" customHeight="1" x14ac:dyDescent="0.2">
      <c r="A817" s="110"/>
      <c r="J817" s="68"/>
      <c r="M817" s="170"/>
      <c r="P817" s="115"/>
      <c r="Q817" s="115"/>
      <c r="R817" s="115"/>
      <c r="U817" s="68"/>
    </row>
    <row r="818" spans="1:21" ht="15.75" customHeight="1" x14ac:dyDescent="0.2">
      <c r="A818" s="110"/>
      <c r="J818" s="68"/>
      <c r="M818" s="170"/>
      <c r="P818" s="115"/>
      <c r="Q818" s="115"/>
      <c r="R818" s="115"/>
      <c r="U818" s="68"/>
    </row>
    <row r="819" spans="1:21" ht="15.75" customHeight="1" x14ac:dyDescent="0.2">
      <c r="A819" s="110"/>
      <c r="J819" s="68"/>
      <c r="M819" s="170"/>
      <c r="P819" s="115"/>
      <c r="Q819" s="115"/>
      <c r="R819" s="115"/>
      <c r="U819" s="68"/>
    </row>
    <row r="820" spans="1:21" ht="15.75" customHeight="1" x14ac:dyDescent="0.2">
      <c r="A820" s="110"/>
      <c r="J820" s="68"/>
      <c r="M820" s="170"/>
      <c r="P820" s="115"/>
      <c r="Q820" s="115"/>
      <c r="R820" s="115"/>
      <c r="U820" s="68"/>
    </row>
    <row r="821" spans="1:21" ht="15.75" customHeight="1" x14ac:dyDescent="0.2">
      <c r="A821" s="110"/>
      <c r="J821" s="68"/>
      <c r="M821" s="170"/>
      <c r="P821" s="115"/>
      <c r="Q821" s="115"/>
      <c r="R821" s="115"/>
      <c r="U821" s="68"/>
    </row>
    <row r="822" spans="1:21" ht="15.75" customHeight="1" x14ac:dyDescent="0.2">
      <c r="A822" s="110"/>
      <c r="J822" s="68"/>
      <c r="M822" s="170"/>
      <c r="P822" s="115"/>
      <c r="Q822" s="115"/>
      <c r="R822" s="115"/>
      <c r="U822" s="68"/>
    </row>
    <row r="823" spans="1:21" ht="15.75" customHeight="1" x14ac:dyDescent="0.2">
      <c r="A823" s="110"/>
      <c r="J823" s="68"/>
      <c r="M823" s="170"/>
      <c r="P823" s="115"/>
      <c r="Q823" s="115"/>
      <c r="R823" s="115"/>
      <c r="U823" s="68"/>
    </row>
    <row r="824" spans="1:21" ht="15.75" customHeight="1" x14ac:dyDescent="0.2">
      <c r="A824" s="110"/>
      <c r="J824" s="68"/>
      <c r="M824" s="170"/>
      <c r="P824" s="115"/>
      <c r="Q824" s="115"/>
      <c r="R824" s="115"/>
      <c r="U824" s="68"/>
    </row>
    <row r="825" spans="1:21" ht="15.75" customHeight="1" x14ac:dyDescent="0.2">
      <c r="A825" s="110"/>
      <c r="J825" s="68"/>
      <c r="M825" s="170"/>
      <c r="P825" s="115"/>
      <c r="Q825" s="115"/>
      <c r="R825" s="115"/>
      <c r="U825" s="68"/>
    </row>
    <row r="826" spans="1:21" ht="15.75" customHeight="1" x14ac:dyDescent="0.2">
      <c r="A826" s="110"/>
      <c r="J826" s="68"/>
      <c r="M826" s="170"/>
      <c r="P826" s="115"/>
      <c r="Q826" s="115"/>
      <c r="R826" s="115"/>
      <c r="U826" s="68"/>
    </row>
    <row r="827" spans="1:21" ht="15.75" customHeight="1" x14ac:dyDescent="0.2">
      <c r="A827" s="110"/>
      <c r="J827" s="68"/>
      <c r="M827" s="170"/>
      <c r="P827" s="115"/>
      <c r="Q827" s="115"/>
      <c r="R827" s="115"/>
      <c r="U827" s="68"/>
    </row>
    <row r="828" spans="1:21" ht="15.75" customHeight="1" x14ac:dyDescent="0.2">
      <c r="A828" s="110"/>
      <c r="J828" s="68"/>
      <c r="M828" s="170"/>
      <c r="P828" s="115"/>
      <c r="Q828" s="115"/>
      <c r="R828" s="115"/>
      <c r="U828" s="68"/>
    </row>
    <row r="829" spans="1:21" ht="15.75" customHeight="1" x14ac:dyDescent="0.2">
      <c r="A829" s="110"/>
      <c r="J829" s="68"/>
      <c r="M829" s="170"/>
      <c r="P829" s="115"/>
      <c r="Q829" s="115"/>
      <c r="R829" s="115"/>
      <c r="U829" s="68"/>
    </row>
    <row r="830" spans="1:21" ht="15.75" customHeight="1" x14ac:dyDescent="0.2">
      <c r="A830" s="110"/>
      <c r="J830" s="68"/>
      <c r="M830" s="170"/>
      <c r="P830" s="115"/>
      <c r="Q830" s="115"/>
      <c r="R830" s="115"/>
      <c r="U830" s="68"/>
    </row>
    <row r="831" spans="1:21" ht="15.75" customHeight="1" x14ac:dyDescent="0.2">
      <c r="A831" s="110"/>
      <c r="J831" s="68"/>
      <c r="M831" s="170"/>
      <c r="P831" s="115"/>
      <c r="Q831" s="115"/>
      <c r="R831" s="115"/>
      <c r="U831" s="68"/>
    </row>
    <row r="832" spans="1:21" ht="15.75" customHeight="1" x14ac:dyDescent="0.2">
      <c r="A832" s="110"/>
      <c r="J832" s="68"/>
      <c r="M832" s="170"/>
      <c r="P832" s="115"/>
      <c r="Q832" s="115"/>
      <c r="R832" s="115"/>
      <c r="U832" s="68"/>
    </row>
    <row r="833" spans="1:21" ht="15.75" customHeight="1" x14ac:dyDescent="0.2">
      <c r="A833" s="110"/>
      <c r="J833" s="68"/>
      <c r="M833" s="170"/>
      <c r="P833" s="115"/>
      <c r="Q833" s="115"/>
      <c r="R833" s="115"/>
      <c r="U833" s="68"/>
    </row>
    <row r="834" spans="1:21" ht="15.75" customHeight="1" x14ac:dyDescent="0.2">
      <c r="A834" s="110"/>
      <c r="J834" s="68"/>
      <c r="M834" s="170"/>
      <c r="P834" s="115"/>
      <c r="Q834" s="115"/>
      <c r="R834" s="115"/>
      <c r="U834" s="68"/>
    </row>
    <row r="835" spans="1:21" ht="15.75" customHeight="1" x14ac:dyDescent="0.2">
      <c r="A835" s="110"/>
      <c r="J835" s="68"/>
      <c r="M835" s="170"/>
      <c r="P835" s="115"/>
      <c r="Q835" s="115"/>
      <c r="R835" s="115"/>
      <c r="U835" s="68"/>
    </row>
    <row r="836" spans="1:21" ht="15.75" customHeight="1" x14ac:dyDescent="0.2">
      <c r="A836" s="110"/>
      <c r="J836" s="68"/>
      <c r="M836" s="170"/>
      <c r="P836" s="115"/>
      <c r="Q836" s="115"/>
      <c r="R836" s="115"/>
      <c r="U836" s="68"/>
    </row>
    <row r="837" spans="1:21" ht="15.75" customHeight="1" x14ac:dyDescent="0.2">
      <c r="A837" s="110"/>
      <c r="J837" s="68"/>
      <c r="M837" s="170"/>
      <c r="P837" s="115"/>
      <c r="Q837" s="115"/>
      <c r="R837" s="115"/>
      <c r="U837" s="68"/>
    </row>
    <row r="838" spans="1:21" ht="15.75" customHeight="1" x14ac:dyDescent="0.2">
      <c r="A838" s="110"/>
      <c r="J838" s="68"/>
      <c r="M838" s="170"/>
      <c r="P838" s="115"/>
      <c r="Q838" s="115"/>
      <c r="R838" s="115"/>
      <c r="U838" s="68"/>
    </row>
    <row r="839" spans="1:21" ht="15.75" customHeight="1" x14ac:dyDescent="0.2">
      <c r="A839" s="110"/>
      <c r="J839" s="68"/>
      <c r="M839" s="170"/>
      <c r="P839" s="115"/>
      <c r="Q839" s="115"/>
      <c r="R839" s="115"/>
      <c r="U839" s="68"/>
    </row>
    <row r="840" spans="1:21" ht="15.75" customHeight="1" x14ac:dyDescent="0.2">
      <c r="A840" s="110"/>
      <c r="J840" s="68"/>
      <c r="M840" s="170"/>
      <c r="P840" s="115"/>
      <c r="Q840" s="115"/>
      <c r="R840" s="115"/>
      <c r="U840" s="68"/>
    </row>
    <row r="841" spans="1:21" ht="15.75" customHeight="1" x14ac:dyDescent="0.2">
      <c r="A841" s="110"/>
      <c r="J841" s="68"/>
      <c r="M841" s="170"/>
      <c r="P841" s="115"/>
      <c r="Q841" s="115"/>
      <c r="R841" s="115"/>
      <c r="U841" s="68"/>
    </row>
    <row r="842" spans="1:21" ht="15.75" customHeight="1" x14ac:dyDescent="0.2">
      <c r="A842" s="110"/>
      <c r="J842" s="68"/>
      <c r="M842" s="170"/>
      <c r="P842" s="115"/>
      <c r="Q842" s="115"/>
      <c r="R842" s="115"/>
      <c r="U842" s="68"/>
    </row>
    <row r="843" spans="1:21" ht="15.75" customHeight="1" x14ac:dyDescent="0.2">
      <c r="A843" s="110"/>
      <c r="J843" s="68"/>
      <c r="M843" s="170"/>
      <c r="P843" s="115"/>
      <c r="Q843" s="115"/>
      <c r="R843" s="115"/>
      <c r="U843" s="68"/>
    </row>
    <row r="844" spans="1:21" ht="15.75" customHeight="1" x14ac:dyDescent="0.2">
      <c r="A844" s="110"/>
      <c r="J844" s="68"/>
      <c r="M844" s="170"/>
      <c r="P844" s="115"/>
      <c r="Q844" s="115"/>
      <c r="R844" s="115"/>
      <c r="U844" s="68"/>
    </row>
    <row r="845" spans="1:21" ht="15.75" customHeight="1" x14ac:dyDescent="0.2">
      <c r="A845" s="110"/>
      <c r="J845" s="68"/>
      <c r="M845" s="170"/>
      <c r="P845" s="115"/>
      <c r="Q845" s="115"/>
      <c r="R845" s="115"/>
      <c r="U845" s="68"/>
    </row>
    <row r="846" spans="1:21" ht="15.75" customHeight="1" x14ac:dyDescent="0.2">
      <c r="A846" s="110"/>
      <c r="J846" s="68"/>
      <c r="M846" s="170"/>
      <c r="P846" s="115"/>
      <c r="Q846" s="115"/>
      <c r="R846" s="115"/>
      <c r="U846" s="68"/>
    </row>
    <row r="847" spans="1:21" ht="15.75" customHeight="1" x14ac:dyDescent="0.2">
      <c r="A847" s="110"/>
      <c r="J847" s="68"/>
      <c r="M847" s="170"/>
      <c r="P847" s="115"/>
      <c r="Q847" s="115"/>
      <c r="R847" s="115"/>
      <c r="U847" s="68"/>
    </row>
    <row r="848" spans="1:21" ht="15.75" customHeight="1" x14ac:dyDescent="0.2">
      <c r="A848" s="110"/>
      <c r="J848" s="68"/>
      <c r="M848" s="170"/>
      <c r="P848" s="115"/>
      <c r="Q848" s="115"/>
      <c r="R848" s="115"/>
      <c r="U848" s="68"/>
    </row>
    <row r="849" spans="1:21" ht="15.75" customHeight="1" x14ac:dyDescent="0.2">
      <c r="A849" s="110"/>
      <c r="J849" s="68"/>
      <c r="M849" s="170"/>
      <c r="P849" s="115"/>
      <c r="Q849" s="115"/>
      <c r="R849" s="115"/>
      <c r="U849" s="68"/>
    </row>
    <row r="850" spans="1:21" ht="15.75" customHeight="1" x14ac:dyDescent="0.2">
      <c r="A850" s="110"/>
      <c r="J850" s="68"/>
      <c r="M850" s="170"/>
      <c r="P850" s="115"/>
      <c r="Q850" s="115"/>
      <c r="R850" s="115"/>
      <c r="U850" s="68"/>
    </row>
    <row r="851" spans="1:21" ht="15.75" customHeight="1" x14ac:dyDescent="0.2">
      <c r="A851" s="110"/>
      <c r="J851" s="68"/>
      <c r="M851" s="170"/>
      <c r="P851" s="115"/>
      <c r="Q851" s="115"/>
      <c r="R851" s="115"/>
      <c r="U851" s="68"/>
    </row>
    <row r="852" spans="1:21" ht="15.75" customHeight="1" x14ac:dyDescent="0.2">
      <c r="A852" s="110"/>
      <c r="J852" s="68"/>
      <c r="M852" s="170"/>
      <c r="P852" s="115"/>
      <c r="Q852" s="115"/>
      <c r="R852" s="115"/>
      <c r="U852" s="68"/>
    </row>
    <row r="853" spans="1:21" ht="15.75" customHeight="1" x14ac:dyDescent="0.2">
      <c r="A853" s="110"/>
      <c r="J853" s="68"/>
      <c r="M853" s="170"/>
      <c r="P853" s="115"/>
      <c r="Q853" s="115"/>
      <c r="R853" s="115"/>
      <c r="U853" s="68"/>
    </row>
    <row r="854" spans="1:21" ht="15.75" customHeight="1" x14ac:dyDescent="0.2">
      <c r="A854" s="110"/>
      <c r="J854" s="68"/>
      <c r="M854" s="170"/>
      <c r="P854" s="115"/>
      <c r="Q854" s="115"/>
      <c r="R854" s="115"/>
      <c r="U854" s="68"/>
    </row>
    <row r="855" spans="1:21" ht="15.75" customHeight="1" x14ac:dyDescent="0.2">
      <c r="A855" s="110"/>
      <c r="J855" s="68"/>
      <c r="M855" s="170"/>
      <c r="P855" s="115"/>
      <c r="Q855" s="115"/>
      <c r="R855" s="115"/>
      <c r="U855" s="68"/>
    </row>
    <row r="856" spans="1:21" ht="15.75" customHeight="1" x14ac:dyDescent="0.2">
      <c r="A856" s="110"/>
      <c r="J856" s="68"/>
      <c r="M856" s="170"/>
      <c r="P856" s="115"/>
      <c r="Q856" s="115"/>
      <c r="R856" s="115"/>
      <c r="U856" s="68"/>
    </row>
    <row r="857" spans="1:21" ht="15.75" customHeight="1" x14ac:dyDescent="0.2">
      <c r="A857" s="110"/>
      <c r="J857" s="68"/>
      <c r="M857" s="170"/>
      <c r="P857" s="115"/>
      <c r="Q857" s="115"/>
      <c r="R857" s="115"/>
      <c r="U857" s="68"/>
    </row>
    <row r="858" spans="1:21" ht="15.75" customHeight="1" x14ac:dyDescent="0.2">
      <c r="A858" s="110"/>
      <c r="J858" s="68"/>
      <c r="M858" s="170"/>
      <c r="P858" s="115"/>
      <c r="Q858" s="115"/>
      <c r="R858" s="115"/>
      <c r="U858" s="68"/>
    </row>
    <row r="859" spans="1:21" ht="15.75" customHeight="1" x14ac:dyDescent="0.2">
      <c r="A859" s="110"/>
      <c r="J859" s="68"/>
      <c r="M859" s="170"/>
      <c r="P859" s="115"/>
      <c r="Q859" s="115"/>
      <c r="R859" s="115"/>
      <c r="U859" s="68"/>
    </row>
    <row r="860" spans="1:21" ht="15.75" customHeight="1" x14ac:dyDescent="0.2">
      <c r="A860" s="110"/>
      <c r="J860" s="68"/>
      <c r="M860" s="170"/>
      <c r="P860" s="115"/>
      <c r="Q860" s="115"/>
      <c r="R860" s="115"/>
      <c r="U860" s="68"/>
    </row>
    <row r="861" spans="1:21" ht="15.75" customHeight="1" x14ac:dyDescent="0.2">
      <c r="A861" s="110"/>
      <c r="J861" s="68"/>
      <c r="M861" s="170"/>
      <c r="P861" s="115"/>
      <c r="Q861" s="115"/>
      <c r="R861" s="115"/>
      <c r="U861" s="68"/>
    </row>
    <row r="862" spans="1:21" ht="15.75" customHeight="1" x14ac:dyDescent="0.2">
      <c r="A862" s="110"/>
      <c r="J862" s="68"/>
      <c r="M862" s="170"/>
      <c r="P862" s="115"/>
      <c r="Q862" s="115"/>
      <c r="R862" s="115"/>
      <c r="U862" s="68"/>
    </row>
    <row r="863" spans="1:21" ht="15.75" customHeight="1" x14ac:dyDescent="0.2">
      <c r="A863" s="110"/>
      <c r="J863" s="68"/>
      <c r="M863" s="170"/>
      <c r="P863" s="115"/>
      <c r="Q863" s="115"/>
      <c r="R863" s="115"/>
      <c r="U863" s="68"/>
    </row>
    <row r="864" spans="1:21" ht="15.75" customHeight="1" x14ac:dyDescent="0.2">
      <c r="A864" s="110"/>
      <c r="J864" s="68"/>
      <c r="M864" s="170"/>
      <c r="P864" s="115"/>
      <c r="Q864" s="115"/>
      <c r="R864" s="115"/>
      <c r="U864" s="68"/>
    </row>
    <row r="865" spans="1:21" ht="15.75" customHeight="1" x14ac:dyDescent="0.2">
      <c r="A865" s="110"/>
      <c r="J865" s="68"/>
      <c r="M865" s="170"/>
      <c r="P865" s="115"/>
      <c r="Q865" s="115"/>
      <c r="R865" s="115"/>
      <c r="U865" s="68"/>
    </row>
    <row r="866" spans="1:21" ht="15.75" customHeight="1" x14ac:dyDescent="0.2">
      <c r="A866" s="110"/>
      <c r="J866" s="68"/>
      <c r="M866" s="170"/>
      <c r="P866" s="115"/>
      <c r="Q866" s="115"/>
      <c r="R866" s="115"/>
      <c r="U866" s="68"/>
    </row>
    <row r="867" spans="1:21" ht="15.75" customHeight="1" x14ac:dyDescent="0.2">
      <c r="A867" s="110"/>
      <c r="J867" s="68"/>
      <c r="M867" s="170"/>
      <c r="P867" s="115"/>
      <c r="Q867" s="115"/>
      <c r="R867" s="115"/>
      <c r="U867" s="68"/>
    </row>
    <row r="868" spans="1:21" ht="15.75" customHeight="1" x14ac:dyDescent="0.2">
      <c r="A868" s="110"/>
      <c r="J868" s="68"/>
      <c r="M868" s="170"/>
      <c r="P868" s="115"/>
      <c r="Q868" s="115"/>
      <c r="R868" s="115"/>
      <c r="U868" s="68"/>
    </row>
    <row r="869" spans="1:21" ht="15.75" customHeight="1" x14ac:dyDescent="0.2">
      <c r="A869" s="110"/>
      <c r="J869" s="68"/>
      <c r="M869" s="170"/>
      <c r="P869" s="115"/>
      <c r="Q869" s="115"/>
      <c r="R869" s="115"/>
      <c r="U869" s="68"/>
    </row>
    <row r="870" spans="1:21" ht="15.75" customHeight="1" x14ac:dyDescent="0.2">
      <c r="A870" s="110"/>
      <c r="J870" s="68"/>
      <c r="M870" s="170"/>
      <c r="P870" s="115"/>
      <c r="Q870" s="115"/>
      <c r="R870" s="115"/>
      <c r="U870" s="68"/>
    </row>
    <row r="871" spans="1:21" ht="15.75" customHeight="1" x14ac:dyDescent="0.2">
      <c r="A871" s="110"/>
      <c r="J871" s="68"/>
      <c r="M871" s="170"/>
      <c r="P871" s="115"/>
      <c r="Q871" s="115"/>
      <c r="R871" s="115"/>
      <c r="U871" s="68"/>
    </row>
    <row r="872" spans="1:21" ht="15.75" customHeight="1" x14ac:dyDescent="0.2">
      <c r="A872" s="110"/>
      <c r="J872" s="68"/>
      <c r="M872" s="170"/>
      <c r="P872" s="115"/>
      <c r="Q872" s="115"/>
      <c r="R872" s="115"/>
      <c r="U872" s="68"/>
    </row>
    <row r="873" spans="1:21" ht="15.75" customHeight="1" x14ac:dyDescent="0.2">
      <c r="A873" s="110"/>
      <c r="J873" s="68"/>
      <c r="M873" s="170"/>
      <c r="P873" s="115"/>
      <c r="Q873" s="115"/>
      <c r="R873" s="115"/>
      <c r="U873" s="68"/>
    </row>
    <row r="874" spans="1:21" ht="15.75" customHeight="1" x14ac:dyDescent="0.2">
      <c r="A874" s="110"/>
      <c r="J874" s="68"/>
      <c r="M874" s="170"/>
      <c r="P874" s="115"/>
      <c r="Q874" s="115"/>
      <c r="R874" s="115"/>
      <c r="U874" s="68"/>
    </row>
    <row r="875" spans="1:21" ht="15.75" customHeight="1" x14ac:dyDescent="0.2">
      <c r="A875" s="110"/>
      <c r="J875" s="68"/>
      <c r="M875" s="170"/>
      <c r="P875" s="115"/>
      <c r="Q875" s="115"/>
      <c r="R875" s="115"/>
      <c r="U875" s="68"/>
    </row>
    <row r="876" spans="1:21" ht="15.75" customHeight="1" x14ac:dyDescent="0.2">
      <c r="A876" s="110"/>
      <c r="J876" s="68"/>
      <c r="M876" s="170"/>
      <c r="P876" s="115"/>
      <c r="Q876" s="115"/>
      <c r="R876" s="115"/>
      <c r="U876" s="68"/>
    </row>
    <row r="877" spans="1:21" ht="15.75" customHeight="1" x14ac:dyDescent="0.2">
      <c r="A877" s="110"/>
      <c r="J877" s="68"/>
      <c r="M877" s="170"/>
      <c r="P877" s="115"/>
      <c r="Q877" s="115"/>
      <c r="R877" s="115"/>
      <c r="U877" s="68"/>
    </row>
    <row r="878" spans="1:21" ht="15.75" customHeight="1" x14ac:dyDescent="0.2">
      <c r="A878" s="110"/>
      <c r="J878" s="68"/>
      <c r="M878" s="170"/>
      <c r="P878" s="115"/>
      <c r="Q878" s="115"/>
      <c r="R878" s="115"/>
      <c r="U878" s="68"/>
    </row>
    <row r="879" spans="1:21" ht="15.75" customHeight="1" x14ac:dyDescent="0.2">
      <c r="A879" s="110"/>
      <c r="J879" s="68"/>
      <c r="M879" s="170"/>
      <c r="P879" s="115"/>
      <c r="Q879" s="115"/>
      <c r="R879" s="115"/>
      <c r="U879" s="68"/>
    </row>
    <row r="880" spans="1:21" ht="15.75" customHeight="1" x14ac:dyDescent="0.2">
      <c r="A880" s="110"/>
      <c r="J880" s="68"/>
      <c r="M880" s="170"/>
      <c r="P880" s="115"/>
      <c r="Q880" s="115"/>
      <c r="R880" s="115"/>
      <c r="U880" s="68"/>
    </row>
    <row r="881" spans="1:21" ht="15.75" customHeight="1" x14ac:dyDescent="0.2">
      <c r="A881" s="110"/>
      <c r="J881" s="68"/>
      <c r="M881" s="170"/>
      <c r="P881" s="115"/>
      <c r="Q881" s="115"/>
      <c r="R881" s="115"/>
      <c r="U881" s="68"/>
    </row>
    <row r="882" spans="1:21" ht="15.75" customHeight="1" x14ac:dyDescent="0.2">
      <c r="A882" s="110"/>
      <c r="J882" s="68"/>
      <c r="M882" s="170"/>
      <c r="P882" s="115"/>
      <c r="Q882" s="115"/>
      <c r="R882" s="115"/>
      <c r="U882" s="68"/>
    </row>
    <row r="883" spans="1:21" ht="15.75" customHeight="1" x14ac:dyDescent="0.2">
      <c r="A883" s="110"/>
      <c r="J883" s="68"/>
      <c r="M883" s="170"/>
      <c r="P883" s="115"/>
      <c r="Q883" s="115"/>
      <c r="R883" s="115"/>
      <c r="U883" s="68"/>
    </row>
    <row r="884" spans="1:21" ht="15.75" customHeight="1" x14ac:dyDescent="0.2">
      <c r="A884" s="110"/>
      <c r="J884" s="68"/>
      <c r="M884" s="170"/>
      <c r="P884" s="115"/>
      <c r="Q884" s="115"/>
      <c r="R884" s="115"/>
      <c r="U884" s="68"/>
    </row>
    <row r="885" spans="1:21" ht="15.75" customHeight="1" x14ac:dyDescent="0.2">
      <c r="A885" s="110"/>
      <c r="J885" s="68"/>
      <c r="M885" s="170"/>
      <c r="P885" s="115"/>
      <c r="Q885" s="115"/>
      <c r="R885" s="115"/>
      <c r="U885" s="68"/>
    </row>
    <row r="886" spans="1:21" ht="15.75" customHeight="1" x14ac:dyDescent="0.2">
      <c r="A886" s="110"/>
      <c r="J886" s="68"/>
      <c r="M886" s="170"/>
      <c r="P886" s="115"/>
      <c r="Q886" s="115"/>
      <c r="R886" s="115"/>
      <c r="U886" s="68"/>
    </row>
    <row r="887" spans="1:21" ht="15.75" customHeight="1" x14ac:dyDescent="0.2">
      <c r="A887" s="110"/>
      <c r="J887" s="68"/>
      <c r="M887" s="170"/>
      <c r="P887" s="115"/>
      <c r="Q887" s="115"/>
      <c r="R887" s="115"/>
      <c r="U887" s="68"/>
    </row>
    <row r="888" spans="1:21" ht="15.75" customHeight="1" x14ac:dyDescent="0.2">
      <c r="A888" s="110"/>
      <c r="J888" s="68"/>
      <c r="M888" s="170"/>
      <c r="P888" s="115"/>
      <c r="Q888" s="115"/>
      <c r="R888" s="115"/>
      <c r="U888" s="68"/>
    </row>
    <row r="889" spans="1:21" ht="15.75" customHeight="1" x14ac:dyDescent="0.2">
      <c r="A889" s="110"/>
      <c r="J889" s="68"/>
      <c r="M889" s="170"/>
      <c r="P889" s="115"/>
      <c r="Q889" s="115"/>
      <c r="R889" s="115"/>
      <c r="U889" s="68"/>
    </row>
    <row r="890" spans="1:21" ht="15.75" customHeight="1" x14ac:dyDescent="0.2">
      <c r="A890" s="110"/>
      <c r="J890" s="68"/>
      <c r="M890" s="170"/>
      <c r="P890" s="115"/>
      <c r="Q890" s="115"/>
      <c r="R890" s="115"/>
      <c r="U890" s="68"/>
    </row>
    <row r="891" spans="1:21" ht="15.75" customHeight="1" x14ac:dyDescent="0.2">
      <c r="A891" s="110"/>
      <c r="J891" s="68"/>
      <c r="M891" s="170"/>
      <c r="P891" s="115"/>
      <c r="Q891" s="115"/>
      <c r="R891" s="115"/>
      <c r="U891" s="68"/>
    </row>
    <row r="892" spans="1:21" ht="15.75" customHeight="1" x14ac:dyDescent="0.2">
      <c r="A892" s="110"/>
      <c r="J892" s="68"/>
      <c r="M892" s="170"/>
      <c r="P892" s="115"/>
      <c r="Q892" s="115"/>
      <c r="R892" s="115"/>
      <c r="U892" s="68"/>
    </row>
    <row r="893" spans="1:21" ht="15.75" customHeight="1" x14ac:dyDescent="0.2">
      <c r="A893" s="110"/>
      <c r="J893" s="68"/>
      <c r="M893" s="170"/>
      <c r="P893" s="115"/>
      <c r="Q893" s="115"/>
      <c r="R893" s="115"/>
      <c r="U893" s="68"/>
    </row>
    <row r="894" spans="1:21" ht="15.75" customHeight="1" x14ac:dyDescent="0.2">
      <c r="A894" s="110"/>
      <c r="J894" s="68"/>
      <c r="M894" s="170"/>
      <c r="P894" s="115"/>
      <c r="Q894" s="115"/>
      <c r="R894" s="115"/>
      <c r="U894" s="68"/>
    </row>
    <row r="895" spans="1:21" ht="15.75" customHeight="1" x14ac:dyDescent="0.2">
      <c r="A895" s="110"/>
      <c r="J895" s="68"/>
      <c r="M895" s="170"/>
      <c r="P895" s="115"/>
      <c r="Q895" s="115"/>
      <c r="R895" s="115"/>
      <c r="U895" s="68"/>
    </row>
    <row r="896" spans="1:21" ht="15.75" customHeight="1" x14ac:dyDescent="0.2">
      <c r="A896" s="110"/>
      <c r="J896" s="68"/>
      <c r="M896" s="170"/>
      <c r="P896" s="115"/>
      <c r="Q896" s="115"/>
      <c r="R896" s="115"/>
      <c r="U896" s="68"/>
    </row>
    <row r="897" spans="1:21" ht="15.75" customHeight="1" x14ac:dyDescent="0.2">
      <c r="A897" s="110"/>
      <c r="J897" s="68"/>
      <c r="M897" s="170"/>
      <c r="P897" s="115"/>
      <c r="Q897" s="115"/>
      <c r="R897" s="115"/>
      <c r="U897" s="68"/>
    </row>
    <row r="898" spans="1:21" ht="15.75" customHeight="1" x14ac:dyDescent="0.2">
      <c r="A898" s="110"/>
      <c r="J898" s="68"/>
      <c r="M898" s="170"/>
      <c r="P898" s="115"/>
      <c r="Q898" s="115"/>
      <c r="R898" s="115"/>
      <c r="U898" s="68"/>
    </row>
    <row r="899" spans="1:21" ht="15.75" customHeight="1" x14ac:dyDescent="0.2">
      <c r="A899" s="110"/>
      <c r="J899" s="68"/>
      <c r="M899" s="170"/>
      <c r="P899" s="115"/>
      <c r="Q899" s="115"/>
      <c r="R899" s="115"/>
      <c r="U899" s="68"/>
    </row>
    <row r="900" spans="1:21" ht="15.75" customHeight="1" x14ac:dyDescent="0.2">
      <c r="A900" s="110"/>
      <c r="J900" s="68"/>
      <c r="M900" s="170"/>
      <c r="P900" s="115"/>
      <c r="Q900" s="115"/>
      <c r="R900" s="115"/>
      <c r="U900" s="68"/>
    </row>
    <row r="901" spans="1:21" ht="15.75" customHeight="1" x14ac:dyDescent="0.2">
      <c r="A901" s="110"/>
      <c r="J901" s="68"/>
      <c r="M901" s="170"/>
      <c r="P901" s="115"/>
      <c r="Q901" s="115"/>
      <c r="R901" s="115"/>
      <c r="U901" s="68"/>
    </row>
    <row r="902" spans="1:21" ht="15.75" customHeight="1" x14ac:dyDescent="0.2">
      <c r="A902" s="110"/>
      <c r="J902" s="68"/>
      <c r="M902" s="170"/>
      <c r="P902" s="115"/>
      <c r="Q902" s="115"/>
      <c r="R902" s="115"/>
      <c r="U902" s="68"/>
    </row>
    <row r="903" spans="1:21" ht="15.75" customHeight="1" x14ac:dyDescent="0.2">
      <c r="A903" s="110"/>
      <c r="J903" s="68"/>
      <c r="M903" s="170"/>
      <c r="P903" s="115"/>
      <c r="Q903" s="115"/>
      <c r="R903" s="115"/>
      <c r="U903" s="68"/>
    </row>
    <row r="904" spans="1:21" ht="15.75" customHeight="1" x14ac:dyDescent="0.2">
      <c r="A904" s="110"/>
      <c r="J904" s="68"/>
      <c r="M904" s="170"/>
      <c r="P904" s="115"/>
      <c r="Q904" s="115"/>
      <c r="R904" s="115"/>
      <c r="U904" s="68"/>
    </row>
    <row r="905" spans="1:21" ht="15.75" customHeight="1" x14ac:dyDescent="0.2">
      <c r="A905" s="110"/>
      <c r="J905" s="68"/>
      <c r="M905" s="170"/>
      <c r="P905" s="115"/>
      <c r="Q905" s="115"/>
      <c r="R905" s="115"/>
      <c r="U905" s="68"/>
    </row>
    <row r="906" spans="1:21" ht="15.75" customHeight="1" x14ac:dyDescent="0.2">
      <c r="A906" s="110"/>
      <c r="J906" s="68"/>
      <c r="M906" s="170"/>
      <c r="P906" s="115"/>
      <c r="Q906" s="115"/>
      <c r="R906" s="115"/>
      <c r="U906" s="68"/>
    </row>
    <row r="907" spans="1:21" ht="15.75" customHeight="1" x14ac:dyDescent="0.2">
      <c r="A907" s="110"/>
      <c r="J907" s="68"/>
      <c r="M907" s="170"/>
      <c r="P907" s="115"/>
      <c r="Q907" s="115"/>
      <c r="R907" s="115"/>
      <c r="U907" s="68"/>
    </row>
    <row r="908" spans="1:21" ht="15.75" customHeight="1" x14ac:dyDescent="0.2">
      <c r="A908" s="110"/>
      <c r="J908" s="68"/>
      <c r="M908" s="170"/>
      <c r="P908" s="115"/>
      <c r="Q908" s="115"/>
      <c r="R908" s="115"/>
      <c r="U908" s="68"/>
    </row>
    <row r="909" spans="1:21" ht="15.75" customHeight="1" x14ac:dyDescent="0.2">
      <c r="A909" s="110"/>
      <c r="J909" s="68"/>
      <c r="M909" s="170"/>
      <c r="P909" s="115"/>
      <c r="Q909" s="115"/>
      <c r="R909" s="115"/>
      <c r="U909" s="68"/>
    </row>
    <row r="910" spans="1:21" ht="15.75" customHeight="1" x14ac:dyDescent="0.2">
      <c r="A910" s="110"/>
      <c r="J910" s="68"/>
      <c r="M910" s="170"/>
      <c r="P910" s="115"/>
      <c r="Q910" s="115"/>
      <c r="R910" s="115"/>
      <c r="U910" s="68"/>
    </row>
    <row r="911" spans="1:21" ht="15.75" customHeight="1" x14ac:dyDescent="0.2">
      <c r="A911" s="110"/>
      <c r="J911" s="68"/>
      <c r="M911" s="170"/>
      <c r="P911" s="115"/>
      <c r="Q911" s="115"/>
      <c r="R911" s="115"/>
      <c r="U911" s="68"/>
    </row>
    <row r="912" spans="1:21" ht="15.75" customHeight="1" x14ac:dyDescent="0.2">
      <c r="A912" s="110"/>
      <c r="J912" s="68"/>
      <c r="M912" s="170"/>
      <c r="P912" s="115"/>
      <c r="Q912" s="115"/>
      <c r="R912" s="115"/>
      <c r="U912" s="68"/>
    </row>
    <row r="913" spans="1:21" ht="15.75" customHeight="1" x14ac:dyDescent="0.2">
      <c r="A913" s="110"/>
      <c r="J913" s="68"/>
      <c r="M913" s="170"/>
      <c r="P913" s="115"/>
      <c r="Q913" s="115"/>
      <c r="R913" s="115"/>
      <c r="U913" s="68"/>
    </row>
    <row r="914" spans="1:21" ht="15.75" customHeight="1" x14ac:dyDescent="0.2">
      <c r="A914" s="110"/>
      <c r="J914" s="68"/>
      <c r="M914" s="170"/>
      <c r="P914" s="115"/>
      <c r="Q914" s="115"/>
      <c r="R914" s="115"/>
      <c r="U914" s="68"/>
    </row>
    <row r="915" spans="1:21" ht="15.75" customHeight="1" x14ac:dyDescent="0.2">
      <c r="A915" s="110"/>
      <c r="J915" s="68"/>
      <c r="M915" s="170"/>
      <c r="P915" s="115"/>
      <c r="Q915" s="115"/>
      <c r="R915" s="115"/>
      <c r="U915" s="68"/>
    </row>
    <row r="916" spans="1:21" ht="15.75" customHeight="1" x14ac:dyDescent="0.2">
      <c r="A916" s="110"/>
      <c r="J916" s="68"/>
      <c r="M916" s="170"/>
      <c r="P916" s="115"/>
      <c r="Q916" s="115"/>
      <c r="R916" s="115"/>
      <c r="U916" s="68"/>
    </row>
    <row r="917" spans="1:21" ht="15.75" customHeight="1" x14ac:dyDescent="0.2">
      <c r="A917" s="110"/>
      <c r="J917" s="68"/>
      <c r="M917" s="170"/>
      <c r="P917" s="115"/>
      <c r="Q917" s="115"/>
      <c r="R917" s="115"/>
      <c r="U917" s="68"/>
    </row>
    <row r="918" spans="1:21" ht="15.75" customHeight="1" x14ac:dyDescent="0.2">
      <c r="A918" s="110"/>
      <c r="J918" s="68"/>
      <c r="M918" s="170"/>
      <c r="P918" s="115"/>
      <c r="Q918" s="115"/>
      <c r="R918" s="115"/>
      <c r="U918" s="68"/>
    </row>
    <row r="919" spans="1:21" ht="15.75" customHeight="1" x14ac:dyDescent="0.2">
      <c r="A919" s="110"/>
      <c r="J919" s="68"/>
      <c r="M919" s="170"/>
      <c r="P919" s="115"/>
      <c r="Q919" s="115"/>
      <c r="R919" s="115"/>
      <c r="U919" s="68"/>
    </row>
    <row r="920" spans="1:21" ht="15.75" customHeight="1" x14ac:dyDescent="0.2">
      <c r="A920" s="110"/>
      <c r="J920" s="68"/>
      <c r="M920" s="170"/>
      <c r="P920" s="115"/>
      <c r="Q920" s="115"/>
      <c r="R920" s="115"/>
      <c r="U920" s="68"/>
    </row>
    <row r="921" spans="1:21" ht="15.75" customHeight="1" x14ac:dyDescent="0.2">
      <c r="A921" s="110"/>
      <c r="J921" s="68"/>
      <c r="M921" s="170"/>
      <c r="P921" s="115"/>
      <c r="Q921" s="115"/>
      <c r="R921" s="115"/>
      <c r="U921" s="68"/>
    </row>
    <row r="922" spans="1:21" ht="15.75" customHeight="1" x14ac:dyDescent="0.2">
      <c r="A922" s="110"/>
      <c r="J922" s="68"/>
      <c r="M922" s="170"/>
      <c r="P922" s="115"/>
      <c r="Q922" s="115"/>
      <c r="R922" s="115"/>
      <c r="U922" s="68"/>
    </row>
    <row r="923" spans="1:21" ht="15.75" customHeight="1" x14ac:dyDescent="0.2">
      <c r="A923" s="110"/>
      <c r="J923" s="68"/>
      <c r="M923" s="170"/>
      <c r="P923" s="115"/>
      <c r="Q923" s="115"/>
      <c r="R923" s="115"/>
      <c r="U923" s="68"/>
    </row>
    <row r="924" spans="1:21" ht="15.75" customHeight="1" x14ac:dyDescent="0.2">
      <c r="A924" s="110"/>
      <c r="J924" s="68"/>
      <c r="M924" s="170"/>
      <c r="P924" s="115"/>
      <c r="Q924" s="115"/>
      <c r="R924" s="115"/>
      <c r="U924" s="68"/>
    </row>
    <row r="925" spans="1:21" ht="15.75" customHeight="1" x14ac:dyDescent="0.2">
      <c r="A925" s="110"/>
      <c r="J925" s="68"/>
      <c r="M925" s="170"/>
      <c r="P925" s="115"/>
      <c r="Q925" s="115"/>
      <c r="R925" s="115"/>
      <c r="U925" s="68"/>
    </row>
    <row r="926" spans="1:21" ht="15.75" customHeight="1" x14ac:dyDescent="0.2">
      <c r="A926" s="110"/>
      <c r="J926" s="68"/>
      <c r="M926" s="170"/>
      <c r="P926" s="115"/>
      <c r="Q926" s="115"/>
      <c r="R926" s="115"/>
      <c r="U926" s="68"/>
    </row>
    <row r="927" spans="1:21" ht="15.75" customHeight="1" x14ac:dyDescent="0.2">
      <c r="A927" s="110"/>
      <c r="J927" s="68"/>
      <c r="M927" s="170"/>
      <c r="P927" s="115"/>
      <c r="Q927" s="115"/>
      <c r="R927" s="115"/>
      <c r="U927" s="68"/>
    </row>
    <row r="928" spans="1:21" ht="15.75" customHeight="1" x14ac:dyDescent="0.2">
      <c r="A928" s="110"/>
      <c r="J928" s="68"/>
      <c r="M928" s="170"/>
      <c r="P928" s="115"/>
      <c r="Q928" s="115"/>
      <c r="R928" s="115"/>
      <c r="U928" s="68"/>
    </row>
    <row r="929" spans="1:21" ht="15.75" customHeight="1" x14ac:dyDescent="0.2">
      <c r="A929" s="110"/>
      <c r="J929" s="68"/>
      <c r="M929" s="170"/>
      <c r="P929" s="115"/>
      <c r="Q929" s="115"/>
      <c r="R929" s="115"/>
      <c r="U929" s="68"/>
    </row>
    <row r="930" spans="1:21" ht="15.75" customHeight="1" x14ac:dyDescent="0.2">
      <c r="A930" s="110"/>
      <c r="J930" s="68"/>
      <c r="M930" s="170"/>
      <c r="P930" s="115"/>
      <c r="Q930" s="115"/>
      <c r="R930" s="115"/>
      <c r="U930" s="68"/>
    </row>
    <row r="931" spans="1:21" ht="15.75" customHeight="1" x14ac:dyDescent="0.2">
      <c r="A931" s="110"/>
      <c r="J931" s="68"/>
      <c r="M931" s="170"/>
      <c r="P931" s="115"/>
      <c r="Q931" s="115"/>
      <c r="R931" s="115"/>
      <c r="U931" s="68"/>
    </row>
    <row r="932" spans="1:21" ht="15.75" customHeight="1" x14ac:dyDescent="0.2">
      <c r="A932" s="110"/>
      <c r="J932" s="68"/>
      <c r="M932" s="170"/>
      <c r="P932" s="115"/>
      <c r="Q932" s="115"/>
      <c r="R932" s="115"/>
      <c r="U932" s="68"/>
    </row>
    <row r="933" spans="1:21" ht="15.75" customHeight="1" x14ac:dyDescent="0.2">
      <c r="A933" s="110"/>
      <c r="J933" s="68"/>
      <c r="M933" s="170"/>
      <c r="P933" s="115"/>
      <c r="Q933" s="115"/>
      <c r="R933" s="115"/>
      <c r="U933" s="68"/>
    </row>
    <row r="934" spans="1:21" ht="15.75" customHeight="1" x14ac:dyDescent="0.2">
      <c r="A934" s="110"/>
      <c r="J934" s="68"/>
      <c r="M934" s="170"/>
      <c r="P934" s="115"/>
      <c r="Q934" s="115"/>
      <c r="R934" s="115"/>
      <c r="U934" s="68"/>
    </row>
    <row r="935" spans="1:21" ht="15.75" customHeight="1" x14ac:dyDescent="0.2">
      <c r="A935" s="110"/>
      <c r="J935" s="68"/>
      <c r="M935" s="170"/>
      <c r="P935" s="115"/>
      <c r="Q935" s="115"/>
      <c r="R935" s="115"/>
      <c r="U935" s="68"/>
    </row>
    <row r="936" spans="1:21" ht="15.75" customHeight="1" x14ac:dyDescent="0.2">
      <c r="A936" s="110"/>
      <c r="J936" s="68"/>
      <c r="M936" s="170"/>
      <c r="P936" s="115"/>
      <c r="Q936" s="115"/>
      <c r="R936" s="115"/>
      <c r="U936" s="68"/>
    </row>
    <row r="937" spans="1:21" ht="15.75" customHeight="1" x14ac:dyDescent="0.2">
      <c r="A937" s="110"/>
      <c r="J937" s="68"/>
      <c r="M937" s="170"/>
      <c r="P937" s="115"/>
      <c r="Q937" s="115"/>
      <c r="R937" s="115"/>
      <c r="U937" s="68"/>
    </row>
    <row r="938" spans="1:21" ht="15.75" customHeight="1" x14ac:dyDescent="0.2">
      <c r="A938" s="110"/>
      <c r="J938" s="68"/>
      <c r="M938" s="170"/>
      <c r="P938" s="115"/>
      <c r="Q938" s="115"/>
      <c r="R938" s="115"/>
      <c r="U938" s="68"/>
    </row>
    <row r="939" spans="1:21" ht="15.75" customHeight="1" x14ac:dyDescent="0.2">
      <c r="A939" s="110"/>
      <c r="J939" s="68"/>
      <c r="M939" s="170"/>
      <c r="P939" s="115"/>
      <c r="Q939" s="115"/>
      <c r="R939" s="115"/>
      <c r="U939" s="68"/>
    </row>
    <row r="940" spans="1:21" ht="15.75" customHeight="1" x14ac:dyDescent="0.2">
      <c r="A940" s="110"/>
      <c r="J940" s="68"/>
      <c r="M940" s="170"/>
      <c r="P940" s="115"/>
      <c r="Q940" s="115"/>
      <c r="R940" s="115"/>
      <c r="U940" s="68"/>
    </row>
    <row r="941" spans="1:21" ht="15.75" customHeight="1" x14ac:dyDescent="0.2">
      <c r="A941" s="110"/>
      <c r="J941" s="68"/>
      <c r="M941" s="170"/>
      <c r="P941" s="115"/>
      <c r="Q941" s="115"/>
      <c r="R941" s="115"/>
      <c r="U941" s="68"/>
    </row>
    <row r="942" spans="1:21" ht="15.75" customHeight="1" x14ac:dyDescent="0.2">
      <c r="A942" s="110"/>
      <c r="J942" s="68"/>
      <c r="M942" s="170"/>
      <c r="P942" s="115"/>
      <c r="Q942" s="115"/>
      <c r="R942" s="115"/>
      <c r="U942" s="68"/>
    </row>
    <row r="943" spans="1:21" ht="15.75" customHeight="1" x14ac:dyDescent="0.2">
      <c r="A943" s="110"/>
      <c r="J943" s="68"/>
      <c r="M943" s="170"/>
      <c r="P943" s="115"/>
      <c r="Q943" s="115"/>
      <c r="R943" s="115"/>
      <c r="U943" s="68"/>
    </row>
    <row r="944" spans="1:21" ht="15.75" customHeight="1" x14ac:dyDescent="0.2">
      <c r="A944" s="110"/>
      <c r="J944" s="68"/>
      <c r="M944" s="170"/>
      <c r="P944" s="115"/>
      <c r="Q944" s="115"/>
      <c r="R944" s="115"/>
      <c r="U944" s="68"/>
    </row>
    <row r="945" spans="1:21" ht="15.75" customHeight="1" x14ac:dyDescent="0.2">
      <c r="A945" s="110"/>
      <c r="J945" s="68"/>
      <c r="M945" s="170"/>
      <c r="P945" s="115"/>
      <c r="Q945" s="115"/>
      <c r="R945" s="115"/>
      <c r="U945" s="68"/>
    </row>
    <row r="946" spans="1:21" ht="15.75" customHeight="1" x14ac:dyDescent="0.2">
      <c r="A946" s="110"/>
      <c r="J946" s="68"/>
      <c r="M946" s="170"/>
      <c r="P946" s="115"/>
      <c r="Q946" s="115"/>
      <c r="R946" s="115"/>
      <c r="U946" s="68"/>
    </row>
    <row r="947" spans="1:21" ht="15.75" customHeight="1" x14ac:dyDescent="0.2">
      <c r="A947" s="110"/>
      <c r="J947" s="68"/>
      <c r="M947" s="170"/>
      <c r="P947" s="115"/>
      <c r="Q947" s="115"/>
      <c r="R947" s="115"/>
      <c r="U947" s="68"/>
    </row>
    <row r="948" spans="1:21" ht="15.75" customHeight="1" x14ac:dyDescent="0.2">
      <c r="A948" s="110"/>
      <c r="J948" s="68"/>
      <c r="M948" s="170"/>
      <c r="P948" s="115"/>
      <c r="Q948" s="115"/>
      <c r="R948" s="115"/>
      <c r="U948" s="68"/>
    </row>
    <row r="949" spans="1:21" ht="15.75" customHeight="1" x14ac:dyDescent="0.2">
      <c r="A949" s="110"/>
      <c r="J949" s="68"/>
      <c r="M949" s="170"/>
      <c r="P949" s="115"/>
      <c r="Q949" s="115"/>
      <c r="R949" s="115"/>
      <c r="U949" s="68"/>
    </row>
    <row r="950" spans="1:21" ht="15.75" customHeight="1" x14ac:dyDescent="0.2">
      <c r="A950" s="110"/>
      <c r="J950" s="68"/>
      <c r="M950" s="170"/>
      <c r="P950" s="115"/>
      <c r="Q950" s="115"/>
      <c r="R950" s="115"/>
      <c r="U950" s="68"/>
    </row>
    <row r="951" spans="1:21" ht="15.75" customHeight="1" x14ac:dyDescent="0.2">
      <c r="A951" s="110"/>
      <c r="J951" s="68"/>
      <c r="M951" s="170"/>
      <c r="P951" s="115"/>
      <c r="Q951" s="115"/>
      <c r="R951" s="115"/>
      <c r="U951" s="68"/>
    </row>
    <row r="952" spans="1:21" ht="15.75" customHeight="1" x14ac:dyDescent="0.2">
      <c r="A952" s="110"/>
      <c r="J952" s="68"/>
      <c r="M952" s="170"/>
      <c r="P952" s="115"/>
      <c r="Q952" s="115"/>
      <c r="R952" s="115"/>
      <c r="U952" s="68"/>
    </row>
    <row r="953" spans="1:21" ht="15.75" customHeight="1" x14ac:dyDescent="0.2">
      <c r="A953" s="110"/>
      <c r="J953" s="68"/>
      <c r="M953" s="170"/>
      <c r="P953" s="115"/>
      <c r="Q953" s="115"/>
      <c r="R953" s="115"/>
      <c r="U953" s="68"/>
    </row>
    <row r="954" spans="1:21" ht="15.75" customHeight="1" x14ac:dyDescent="0.2">
      <c r="A954" s="110"/>
      <c r="J954" s="68"/>
      <c r="M954" s="170"/>
      <c r="P954" s="115"/>
      <c r="Q954" s="115"/>
      <c r="R954" s="115"/>
      <c r="U954" s="68"/>
    </row>
    <row r="955" spans="1:21" ht="15.75" customHeight="1" x14ac:dyDescent="0.2">
      <c r="A955" s="110"/>
      <c r="J955" s="68"/>
      <c r="M955" s="170"/>
      <c r="P955" s="115"/>
      <c r="Q955" s="115"/>
      <c r="R955" s="115"/>
      <c r="U955" s="68"/>
    </row>
    <row r="956" spans="1:21" ht="15.75" customHeight="1" x14ac:dyDescent="0.2">
      <c r="A956" s="110"/>
      <c r="J956" s="68"/>
      <c r="M956" s="170"/>
      <c r="P956" s="115"/>
      <c r="Q956" s="115"/>
      <c r="R956" s="115"/>
      <c r="U956" s="68"/>
    </row>
    <row r="957" spans="1:21" ht="15.75" customHeight="1" x14ac:dyDescent="0.2">
      <c r="A957" s="110"/>
      <c r="J957" s="68"/>
      <c r="M957" s="170"/>
      <c r="P957" s="115"/>
      <c r="Q957" s="115"/>
      <c r="R957" s="115"/>
      <c r="U957" s="68"/>
    </row>
    <row r="958" spans="1:21" ht="15.75" customHeight="1" x14ac:dyDescent="0.2">
      <c r="A958" s="110"/>
      <c r="J958" s="68"/>
      <c r="M958" s="170"/>
      <c r="P958" s="115"/>
      <c r="Q958" s="115"/>
      <c r="R958" s="115"/>
      <c r="U958" s="68"/>
    </row>
    <row r="959" spans="1:21" ht="15.75" customHeight="1" x14ac:dyDescent="0.2">
      <c r="A959" s="110"/>
      <c r="J959" s="68"/>
      <c r="M959" s="170"/>
      <c r="P959" s="115"/>
      <c r="Q959" s="115"/>
      <c r="R959" s="115"/>
      <c r="U959" s="68"/>
    </row>
    <row r="960" spans="1:21" ht="15.75" customHeight="1" x14ac:dyDescent="0.2">
      <c r="A960" s="110"/>
      <c r="J960" s="68"/>
      <c r="M960" s="170"/>
      <c r="P960" s="115"/>
      <c r="Q960" s="115"/>
      <c r="R960" s="115"/>
      <c r="U960" s="68"/>
    </row>
    <row r="961" spans="1:21" ht="15.75" customHeight="1" x14ac:dyDescent="0.2">
      <c r="A961" s="110"/>
      <c r="J961" s="68"/>
      <c r="M961" s="170"/>
      <c r="P961" s="115"/>
      <c r="Q961" s="115"/>
      <c r="R961" s="115"/>
      <c r="U961" s="68"/>
    </row>
    <row r="962" spans="1:21" ht="15.75" customHeight="1" x14ac:dyDescent="0.2">
      <c r="A962" s="110"/>
      <c r="J962" s="68"/>
      <c r="M962" s="170"/>
      <c r="P962" s="115"/>
      <c r="Q962" s="115"/>
      <c r="R962" s="115"/>
      <c r="U962" s="68"/>
    </row>
    <row r="963" spans="1:21" ht="15.75" customHeight="1" x14ac:dyDescent="0.2">
      <c r="A963" s="110"/>
      <c r="J963" s="68"/>
      <c r="M963" s="170"/>
      <c r="P963" s="115"/>
      <c r="Q963" s="115"/>
      <c r="R963" s="115"/>
      <c r="U963" s="68"/>
    </row>
    <row r="964" spans="1:21" ht="15.75" customHeight="1" x14ac:dyDescent="0.2">
      <c r="A964" s="110"/>
      <c r="J964" s="68"/>
      <c r="M964" s="170"/>
      <c r="P964" s="115"/>
      <c r="Q964" s="115"/>
      <c r="R964" s="115"/>
      <c r="U964" s="68"/>
    </row>
    <row r="965" spans="1:21" ht="15.75" customHeight="1" x14ac:dyDescent="0.2">
      <c r="A965" s="110"/>
      <c r="J965" s="68"/>
      <c r="M965" s="170"/>
      <c r="P965" s="115"/>
      <c r="Q965" s="115"/>
      <c r="R965" s="115"/>
      <c r="U965" s="68"/>
    </row>
    <row r="966" spans="1:21" ht="15.75" customHeight="1" x14ac:dyDescent="0.2">
      <c r="A966" s="110"/>
      <c r="J966" s="68"/>
      <c r="M966" s="170"/>
      <c r="P966" s="115"/>
      <c r="Q966" s="115"/>
      <c r="R966" s="115"/>
      <c r="U966" s="68"/>
    </row>
    <row r="967" spans="1:21" ht="15.75" customHeight="1" x14ac:dyDescent="0.2">
      <c r="A967" s="110"/>
      <c r="J967" s="68"/>
      <c r="M967" s="170"/>
      <c r="P967" s="115"/>
      <c r="Q967" s="115"/>
      <c r="R967" s="115"/>
      <c r="U967" s="68"/>
    </row>
    <row r="968" spans="1:21" ht="15.75" customHeight="1" x14ac:dyDescent="0.2">
      <c r="A968" s="110"/>
      <c r="J968" s="68"/>
      <c r="M968" s="170"/>
      <c r="P968" s="115"/>
      <c r="Q968" s="115"/>
      <c r="R968" s="115"/>
      <c r="U968" s="68"/>
    </row>
    <row r="969" spans="1:21" ht="15.75" customHeight="1" x14ac:dyDescent="0.2">
      <c r="A969" s="110"/>
      <c r="J969" s="68"/>
      <c r="M969" s="170"/>
      <c r="P969" s="115"/>
      <c r="Q969" s="115"/>
      <c r="R969" s="115"/>
      <c r="U969" s="68"/>
    </row>
    <row r="970" spans="1:21" ht="15.75" customHeight="1" x14ac:dyDescent="0.2">
      <c r="A970" s="110"/>
      <c r="J970" s="68"/>
      <c r="M970" s="170"/>
      <c r="P970" s="115"/>
      <c r="Q970" s="115"/>
      <c r="R970" s="115"/>
      <c r="U970" s="68"/>
    </row>
    <row r="971" spans="1:21" ht="15.75" customHeight="1" x14ac:dyDescent="0.2">
      <c r="A971" s="110"/>
      <c r="J971" s="68"/>
      <c r="M971" s="170"/>
      <c r="P971" s="115"/>
      <c r="Q971" s="115"/>
      <c r="R971" s="115"/>
      <c r="U971" s="68"/>
    </row>
    <row r="972" spans="1:21" ht="15.75" customHeight="1" x14ac:dyDescent="0.2">
      <c r="A972" s="110"/>
      <c r="J972" s="68"/>
      <c r="M972" s="170"/>
      <c r="P972" s="115"/>
      <c r="Q972" s="115"/>
      <c r="R972" s="115"/>
      <c r="U972" s="68"/>
    </row>
    <row r="973" spans="1:21" ht="15.75" customHeight="1" x14ac:dyDescent="0.2">
      <c r="A973" s="110"/>
      <c r="J973" s="68"/>
      <c r="M973" s="170"/>
      <c r="P973" s="115"/>
      <c r="Q973" s="115"/>
      <c r="R973" s="115"/>
      <c r="U973" s="68"/>
    </row>
    <row r="974" spans="1:21" ht="15.75" customHeight="1" x14ac:dyDescent="0.2">
      <c r="A974" s="110"/>
      <c r="J974" s="68"/>
      <c r="M974" s="170"/>
      <c r="P974" s="115"/>
      <c r="Q974" s="115"/>
      <c r="R974" s="115"/>
      <c r="U974" s="68"/>
    </row>
    <row r="975" spans="1:21" ht="15.75" customHeight="1" x14ac:dyDescent="0.2">
      <c r="A975" s="110"/>
      <c r="J975" s="68"/>
      <c r="M975" s="170"/>
      <c r="P975" s="115"/>
      <c r="Q975" s="115"/>
      <c r="R975" s="115"/>
      <c r="U975" s="68"/>
    </row>
    <row r="976" spans="1:21" ht="15.75" customHeight="1" x14ac:dyDescent="0.2">
      <c r="A976" s="110"/>
      <c r="J976" s="68"/>
      <c r="M976" s="170"/>
      <c r="P976" s="115"/>
      <c r="Q976" s="115"/>
      <c r="R976" s="115"/>
      <c r="U976" s="68"/>
    </row>
    <row r="977" spans="1:21" ht="15.75" customHeight="1" x14ac:dyDescent="0.2">
      <c r="A977" s="110"/>
      <c r="J977" s="68"/>
      <c r="M977" s="170"/>
      <c r="P977" s="115"/>
      <c r="Q977" s="115"/>
      <c r="R977" s="115"/>
      <c r="U977" s="68"/>
    </row>
    <row r="978" spans="1:21" ht="15.75" customHeight="1" x14ac:dyDescent="0.2">
      <c r="A978" s="110"/>
      <c r="J978" s="68"/>
      <c r="M978" s="170"/>
      <c r="P978" s="115"/>
      <c r="Q978" s="115"/>
      <c r="R978" s="115"/>
      <c r="U978" s="68"/>
    </row>
    <row r="979" spans="1:21" ht="15.75" customHeight="1" x14ac:dyDescent="0.2">
      <c r="A979" s="110"/>
      <c r="J979" s="68"/>
      <c r="M979" s="170"/>
      <c r="P979" s="115"/>
      <c r="Q979" s="115"/>
      <c r="R979" s="115"/>
      <c r="U979" s="68"/>
    </row>
    <row r="980" spans="1:21" ht="15.75" customHeight="1" x14ac:dyDescent="0.2">
      <c r="A980" s="110"/>
      <c r="J980" s="68"/>
      <c r="M980" s="170"/>
      <c r="P980" s="115"/>
      <c r="Q980" s="115"/>
      <c r="R980" s="115"/>
      <c r="U980" s="68"/>
    </row>
    <row r="981" spans="1:21" ht="15.75" customHeight="1" x14ac:dyDescent="0.2">
      <c r="A981" s="110"/>
      <c r="J981" s="68"/>
      <c r="M981" s="170"/>
      <c r="P981" s="115"/>
      <c r="Q981" s="115"/>
      <c r="R981" s="115"/>
      <c r="U981" s="68"/>
    </row>
    <row r="982" spans="1:21" ht="15.75" customHeight="1" x14ac:dyDescent="0.2">
      <c r="A982" s="110"/>
      <c r="J982" s="68"/>
      <c r="M982" s="170"/>
      <c r="P982" s="115"/>
      <c r="Q982" s="115"/>
      <c r="R982" s="115"/>
      <c r="U982" s="68"/>
    </row>
    <row r="983" spans="1:21" ht="15.75" customHeight="1" x14ac:dyDescent="0.2">
      <c r="A983" s="110"/>
      <c r="J983" s="68"/>
      <c r="M983" s="170"/>
      <c r="P983" s="115"/>
      <c r="Q983" s="115"/>
      <c r="R983" s="115"/>
      <c r="U983" s="68"/>
    </row>
    <row r="984" spans="1:21" ht="15.75" customHeight="1" x14ac:dyDescent="0.2">
      <c r="A984" s="110"/>
      <c r="J984" s="68"/>
      <c r="M984" s="170"/>
      <c r="P984" s="115"/>
      <c r="Q984" s="115"/>
      <c r="R984" s="115"/>
      <c r="U984" s="68"/>
    </row>
    <row r="985" spans="1:21" ht="15.75" customHeight="1" x14ac:dyDescent="0.2">
      <c r="A985" s="110"/>
      <c r="J985" s="68"/>
      <c r="M985" s="170"/>
      <c r="P985" s="115"/>
      <c r="Q985" s="115"/>
      <c r="R985" s="115"/>
      <c r="U985" s="68"/>
    </row>
    <row r="986" spans="1:21" ht="15.75" customHeight="1" x14ac:dyDescent="0.2">
      <c r="A986" s="110"/>
      <c r="J986" s="68"/>
      <c r="M986" s="170"/>
      <c r="P986" s="115"/>
      <c r="Q986" s="115"/>
      <c r="R986" s="115"/>
      <c r="U986" s="68"/>
    </row>
    <row r="987" spans="1:21" ht="15.75" customHeight="1" x14ac:dyDescent="0.2">
      <c r="A987" s="110"/>
      <c r="J987" s="68"/>
      <c r="M987" s="170"/>
      <c r="P987" s="115"/>
      <c r="Q987" s="115"/>
      <c r="R987" s="115"/>
      <c r="U987" s="68"/>
    </row>
    <row r="988" spans="1:21" ht="15.75" customHeight="1" x14ac:dyDescent="0.2">
      <c r="A988" s="110"/>
      <c r="J988" s="68"/>
      <c r="M988" s="170"/>
      <c r="P988" s="115"/>
      <c r="Q988" s="115"/>
      <c r="R988" s="115"/>
      <c r="U988" s="68"/>
    </row>
    <row r="989" spans="1:21" ht="15.75" customHeight="1" x14ac:dyDescent="0.2">
      <c r="A989" s="110"/>
      <c r="J989" s="68"/>
      <c r="M989" s="170"/>
      <c r="P989" s="115"/>
      <c r="Q989" s="115"/>
      <c r="R989" s="115"/>
      <c r="U989" s="68"/>
    </row>
    <row r="990" spans="1:21" ht="15.75" customHeight="1" x14ac:dyDescent="0.2">
      <c r="A990" s="110"/>
      <c r="J990" s="68"/>
      <c r="M990" s="170"/>
      <c r="P990" s="115"/>
      <c r="Q990" s="115"/>
      <c r="R990" s="115"/>
      <c r="U990" s="68"/>
    </row>
    <row r="991" spans="1:21" ht="15.75" customHeight="1" x14ac:dyDescent="0.2">
      <c r="A991" s="110"/>
      <c r="J991" s="68"/>
      <c r="M991" s="170"/>
      <c r="P991" s="115"/>
      <c r="Q991" s="115"/>
      <c r="R991" s="115"/>
      <c r="U991" s="68"/>
    </row>
    <row r="992" spans="1:21" ht="15.75" customHeight="1" x14ac:dyDescent="0.2">
      <c r="A992" s="110"/>
      <c r="J992" s="68"/>
      <c r="M992" s="170"/>
      <c r="P992" s="115"/>
      <c r="Q992" s="115"/>
      <c r="R992" s="115"/>
      <c r="U992" s="68"/>
    </row>
    <row r="993" spans="1:21" ht="15.75" customHeight="1" x14ac:dyDescent="0.2">
      <c r="A993" s="110"/>
      <c r="J993" s="68"/>
      <c r="M993" s="170"/>
      <c r="P993" s="115"/>
      <c r="Q993" s="115"/>
      <c r="R993" s="115"/>
      <c r="U993" s="68"/>
    </row>
    <row r="994" spans="1:21" ht="15.75" customHeight="1" x14ac:dyDescent="0.2">
      <c r="A994" s="110"/>
      <c r="J994" s="68"/>
      <c r="M994" s="170"/>
      <c r="P994" s="115"/>
      <c r="Q994" s="115"/>
      <c r="R994" s="115"/>
      <c r="U994" s="68"/>
    </row>
    <row r="995" spans="1:21" ht="15.75" customHeight="1" x14ac:dyDescent="0.2">
      <c r="A995" s="110"/>
      <c r="J995" s="68"/>
      <c r="M995" s="170"/>
      <c r="P995" s="115"/>
      <c r="Q995" s="115"/>
      <c r="R995" s="115"/>
      <c r="U995" s="68"/>
    </row>
    <row r="996" spans="1:21" ht="15.75" customHeight="1" x14ac:dyDescent="0.2">
      <c r="A996" s="110"/>
      <c r="J996" s="68"/>
      <c r="M996" s="170"/>
      <c r="P996" s="115"/>
      <c r="Q996" s="115"/>
      <c r="R996" s="115"/>
      <c r="U996" s="68"/>
    </row>
    <row r="997" spans="1:21" ht="15.75" customHeight="1" x14ac:dyDescent="0.2">
      <c r="A997" s="110"/>
      <c r="J997" s="68"/>
      <c r="M997" s="170"/>
      <c r="P997" s="115"/>
      <c r="Q997" s="115"/>
      <c r="R997" s="115"/>
      <c r="U997" s="68"/>
    </row>
    <row r="998" spans="1:21" ht="15.75" customHeight="1" x14ac:dyDescent="0.2">
      <c r="A998" s="110"/>
      <c r="J998" s="68"/>
      <c r="M998" s="170"/>
      <c r="P998" s="115"/>
      <c r="Q998" s="115"/>
      <c r="R998" s="115"/>
      <c r="U998" s="68"/>
    </row>
    <row r="999" spans="1:21" ht="15.75" customHeight="1" x14ac:dyDescent="0.2">
      <c r="A999" s="110"/>
      <c r="J999" s="68"/>
      <c r="M999" s="170"/>
      <c r="P999" s="115"/>
      <c r="Q999" s="115"/>
      <c r="R999" s="115"/>
      <c r="U999" s="68"/>
    </row>
    <row r="1000" spans="1:21" ht="15.75" customHeight="1" x14ac:dyDescent="0.2">
      <c r="A1000" s="110"/>
      <c r="J1000" s="68"/>
      <c r="M1000" s="170"/>
      <c r="P1000" s="115"/>
      <c r="Q1000" s="115"/>
      <c r="R1000" s="115"/>
      <c r="U1000" s="68"/>
    </row>
  </sheetData>
  <hyperlinks>
    <hyperlink ref="F32" r:id="rId1" xr:uid="{00000000-0004-0000-0A00-000000000000}"/>
    <hyperlink ref="F82" r:id="rId2" xr:uid="{00000000-0004-0000-0A00-000001000000}"/>
    <hyperlink ref="J82" r:id="rId3" display="https://jackandnicole.com/" xr:uid="{00000000-0004-0000-0A00-000002000000}"/>
    <hyperlink ref="D86" r:id="rId4" xr:uid="{00000000-0004-0000-0A00-000003000000}"/>
    <hyperlink ref="D92" r:id="rId5" xr:uid="{00000000-0004-0000-0A00-000004000000}"/>
    <hyperlink ref="D114" r:id="rId6" xr:uid="{00000000-0004-0000-0A00-000005000000}"/>
    <hyperlink ref="D115" r:id="rId7" xr:uid="{00000000-0004-0000-0A00-000006000000}"/>
    <hyperlink ref="D116" r:id="rId8" xr:uid="{00000000-0004-0000-0A00-000007000000}"/>
    <hyperlink ref="D117" r:id="rId9" xr:uid="{00000000-0004-0000-0A00-000008000000}"/>
  </hyperlinks>
  <printOptions gridLines="1"/>
  <pageMargins left="0.25" right="0.25" top="0.75" bottom="0.75" header="0" footer="0"/>
  <pageSetup fitToHeight="0"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000"/>
  <sheetViews>
    <sheetView workbookViewId="0"/>
  </sheetViews>
  <sheetFormatPr baseColWidth="10" defaultColWidth="14.5" defaultRowHeight="15" customHeight="1" x14ac:dyDescent="0.2"/>
  <cols>
    <col min="1" max="1" width="19.33203125" customWidth="1"/>
    <col min="2" max="2" width="4" customWidth="1"/>
    <col min="3" max="3" width="28" customWidth="1"/>
    <col min="4" max="4" width="4" customWidth="1"/>
    <col min="5" max="5" width="19.33203125" customWidth="1"/>
    <col min="6" max="26" width="8.83203125" customWidth="1"/>
  </cols>
  <sheetData>
    <row r="1" spans="1:23" ht="15.75" customHeight="1" x14ac:dyDescent="0.2">
      <c r="A1" s="473" t="s">
        <v>609</v>
      </c>
      <c r="B1" s="474"/>
      <c r="C1" s="474"/>
      <c r="D1" s="474"/>
      <c r="E1" s="474"/>
      <c r="F1" s="171"/>
      <c r="G1" s="171"/>
      <c r="H1" s="171"/>
      <c r="I1" s="159"/>
      <c r="J1" s="159"/>
      <c r="K1" s="159"/>
      <c r="L1" s="159"/>
      <c r="M1" s="159"/>
      <c r="N1" s="159"/>
      <c r="O1" s="159"/>
      <c r="P1" s="159"/>
      <c r="Q1" s="159"/>
      <c r="R1" s="159"/>
      <c r="S1" s="159"/>
      <c r="T1" s="159"/>
      <c r="U1" s="159"/>
      <c r="V1" s="159"/>
      <c r="W1" s="159"/>
    </row>
    <row r="2" spans="1:23" ht="16" x14ac:dyDescent="0.2">
      <c r="A2" s="475" t="s">
        <v>1662</v>
      </c>
      <c r="B2" s="474"/>
      <c r="C2" s="474"/>
      <c r="D2" s="474"/>
      <c r="E2" s="474"/>
      <c r="F2" s="172"/>
      <c r="G2" s="172"/>
      <c r="H2" s="172"/>
      <c r="I2" s="159"/>
      <c r="J2" s="159"/>
      <c r="K2" s="159"/>
      <c r="L2" s="159"/>
      <c r="M2" s="159"/>
      <c r="N2" s="159"/>
      <c r="O2" s="159"/>
      <c r="P2" s="159"/>
      <c r="Q2" s="159"/>
      <c r="R2" s="159"/>
      <c r="S2" s="159"/>
      <c r="T2" s="159"/>
      <c r="U2" s="159"/>
      <c r="V2" s="159"/>
      <c r="W2" s="159"/>
    </row>
    <row r="3" spans="1:23" ht="33.75" customHeight="1" x14ac:dyDescent="0.2">
      <c r="A3" s="417" t="s">
        <v>0</v>
      </c>
      <c r="B3" s="401"/>
      <c r="C3" s="401"/>
      <c r="D3" s="401"/>
      <c r="E3" s="433"/>
    </row>
    <row r="4" spans="1:23" x14ac:dyDescent="0.2">
      <c r="A4" s="173" t="s">
        <v>43</v>
      </c>
      <c r="B4" s="15">
        <v>100</v>
      </c>
      <c r="C4" s="461"/>
      <c r="D4" s="15">
        <v>1</v>
      </c>
      <c r="E4" s="22" t="s">
        <v>1663</v>
      </c>
    </row>
    <row r="5" spans="1:23" x14ac:dyDescent="0.2">
      <c r="A5" s="173" t="s">
        <v>1067</v>
      </c>
      <c r="B5" s="8">
        <v>99</v>
      </c>
      <c r="C5" s="462"/>
      <c r="D5" s="8">
        <v>2</v>
      </c>
      <c r="E5" s="22" t="s">
        <v>1664</v>
      </c>
    </row>
    <row r="6" spans="1:23" ht="15.75" customHeight="1" x14ac:dyDescent="0.2">
      <c r="A6" s="173" t="s">
        <v>1665</v>
      </c>
      <c r="B6" s="8">
        <v>98</v>
      </c>
      <c r="C6" s="462"/>
      <c r="D6" s="8">
        <v>3</v>
      </c>
      <c r="E6" s="22" t="s">
        <v>1666</v>
      </c>
    </row>
    <row r="7" spans="1:23" x14ac:dyDescent="0.2">
      <c r="A7" s="173" t="s">
        <v>612</v>
      </c>
      <c r="B7" s="8">
        <v>97</v>
      </c>
      <c r="C7" s="462"/>
      <c r="D7" s="8">
        <v>4</v>
      </c>
      <c r="E7" s="22" t="s">
        <v>1667</v>
      </c>
    </row>
    <row r="8" spans="1:23" x14ac:dyDescent="0.2">
      <c r="A8" s="173" t="s">
        <v>1668</v>
      </c>
      <c r="B8" s="8">
        <v>96</v>
      </c>
      <c r="C8" s="462"/>
      <c r="D8" s="8">
        <v>5</v>
      </c>
      <c r="E8" s="22" t="s">
        <v>1669</v>
      </c>
    </row>
    <row r="9" spans="1:23" x14ac:dyDescent="0.2">
      <c r="A9" s="173" t="s">
        <v>616</v>
      </c>
      <c r="B9" s="8">
        <v>95</v>
      </c>
      <c r="C9" s="462"/>
      <c r="D9" s="8">
        <v>6</v>
      </c>
      <c r="E9" s="22" t="s">
        <v>101</v>
      </c>
    </row>
    <row r="10" spans="1:23" ht="32" x14ac:dyDescent="0.2">
      <c r="A10" s="233" t="s">
        <v>1670</v>
      </c>
      <c r="B10" s="8">
        <v>94</v>
      </c>
      <c r="C10" s="462"/>
      <c r="D10" s="8">
        <v>7</v>
      </c>
      <c r="E10" s="22" t="s">
        <v>1327</v>
      </c>
    </row>
    <row r="11" spans="1:23" x14ac:dyDescent="0.2">
      <c r="A11" s="173" t="s">
        <v>1671</v>
      </c>
      <c r="B11" s="8">
        <v>93</v>
      </c>
      <c r="C11" s="462"/>
      <c r="D11" s="8">
        <v>8</v>
      </c>
      <c r="E11" s="22" t="s">
        <v>1672</v>
      </c>
    </row>
    <row r="12" spans="1:23" x14ac:dyDescent="0.2">
      <c r="A12" s="173" t="s">
        <v>1673</v>
      </c>
      <c r="B12" s="8">
        <v>92</v>
      </c>
      <c r="C12" s="462"/>
      <c r="D12" s="8">
        <v>9</v>
      </c>
      <c r="E12" s="22" t="s">
        <v>1674</v>
      </c>
    </row>
    <row r="13" spans="1:23" x14ac:dyDescent="0.2">
      <c r="A13" s="173" t="s">
        <v>1675</v>
      </c>
      <c r="B13" s="15">
        <v>91</v>
      </c>
      <c r="C13" s="463"/>
      <c r="D13" s="15">
        <v>10</v>
      </c>
      <c r="E13" s="22" t="s">
        <v>1676</v>
      </c>
    </row>
    <row r="14" spans="1:23" x14ac:dyDescent="0.2">
      <c r="A14" s="470" t="s">
        <v>44</v>
      </c>
      <c r="B14" s="401"/>
      <c r="C14" s="401"/>
      <c r="D14" s="401"/>
      <c r="E14" s="433"/>
    </row>
    <row r="15" spans="1:23" x14ac:dyDescent="0.2">
      <c r="A15" s="173" t="s">
        <v>1677</v>
      </c>
      <c r="B15" s="15">
        <v>90</v>
      </c>
      <c r="C15" s="461"/>
      <c r="D15" s="15">
        <v>11</v>
      </c>
      <c r="E15" s="22" t="s">
        <v>525</v>
      </c>
    </row>
    <row r="16" spans="1:23" x14ac:dyDescent="0.2">
      <c r="A16" s="173" t="s">
        <v>1678</v>
      </c>
      <c r="B16" s="8">
        <v>89</v>
      </c>
      <c r="C16" s="462"/>
      <c r="D16" s="8">
        <v>12</v>
      </c>
      <c r="E16" s="22" t="s">
        <v>1214</v>
      </c>
    </row>
    <row r="17" spans="1:5" x14ac:dyDescent="0.2">
      <c r="A17" s="173" t="s">
        <v>690</v>
      </c>
      <c r="B17" s="8">
        <v>88</v>
      </c>
      <c r="C17" s="462"/>
      <c r="D17" s="8">
        <v>13</v>
      </c>
      <c r="E17" s="22" t="s">
        <v>1214</v>
      </c>
    </row>
    <row r="18" spans="1:5" x14ac:dyDescent="0.2">
      <c r="A18" s="173" t="s">
        <v>690</v>
      </c>
      <c r="B18" s="8">
        <v>87</v>
      </c>
      <c r="C18" s="462"/>
      <c r="D18" s="8">
        <v>14</v>
      </c>
      <c r="E18" s="22" t="s">
        <v>1214</v>
      </c>
    </row>
    <row r="19" spans="1:5" x14ac:dyDescent="0.2">
      <c r="A19" s="173" t="s">
        <v>1679</v>
      </c>
      <c r="B19" s="8">
        <v>86</v>
      </c>
      <c r="C19" s="462"/>
      <c r="D19" s="8">
        <v>15</v>
      </c>
      <c r="E19" s="22" t="s">
        <v>1680</v>
      </c>
    </row>
    <row r="20" spans="1:5" x14ac:dyDescent="0.2">
      <c r="A20" s="173" t="s">
        <v>1681</v>
      </c>
      <c r="B20" s="8">
        <v>85</v>
      </c>
      <c r="C20" s="462"/>
      <c r="D20" s="8">
        <v>16</v>
      </c>
      <c r="E20" s="22" t="s">
        <v>1682</v>
      </c>
    </row>
    <row r="21" spans="1:5" ht="15.75" customHeight="1" x14ac:dyDescent="0.2">
      <c r="A21" s="173" t="s">
        <v>1683</v>
      </c>
      <c r="B21" s="8">
        <v>84</v>
      </c>
      <c r="C21" s="462"/>
      <c r="D21" s="8">
        <v>17</v>
      </c>
      <c r="E21" s="22" t="s">
        <v>1682</v>
      </c>
    </row>
    <row r="22" spans="1:5" ht="15.75" customHeight="1" x14ac:dyDescent="0.2">
      <c r="A22" s="173" t="s">
        <v>1684</v>
      </c>
      <c r="B22" s="8">
        <v>83</v>
      </c>
      <c r="C22" s="462"/>
      <c r="D22" s="8">
        <v>18</v>
      </c>
      <c r="E22" s="22" t="s">
        <v>640</v>
      </c>
    </row>
    <row r="23" spans="1:5" ht="15.75" customHeight="1" x14ac:dyDescent="0.2">
      <c r="A23" s="173" t="s">
        <v>1244</v>
      </c>
      <c r="B23" s="8">
        <v>82</v>
      </c>
      <c r="C23" s="462"/>
      <c r="D23" s="8">
        <v>19</v>
      </c>
      <c r="E23" s="22" t="s">
        <v>625</v>
      </c>
    </row>
    <row r="24" spans="1:5" ht="15.75" customHeight="1" x14ac:dyDescent="0.2">
      <c r="A24" s="173" t="s">
        <v>1685</v>
      </c>
      <c r="B24" s="15">
        <v>81</v>
      </c>
      <c r="C24" s="463"/>
      <c r="D24" s="15">
        <v>20</v>
      </c>
      <c r="E24" s="22" t="s">
        <v>1686</v>
      </c>
    </row>
    <row r="25" spans="1:5" ht="15.75" customHeight="1" x14ac:dyDescent="0.2">
      <c r="A25" s="470" t="s">
        <v>44</v>
      </c>
      <c r="B25" s="401"/>
      <c r="C25" s="401"/>
      <c r="D25" s="401"/>
      <c r="E25" s="433"/>
    </row>
    <row r="26" spans="1:5" ht="15.75" customHeight="1" x14ac:dyDescent="0.2">
      <c r="A26" s="173" t="s">
        <v>1222</v>
      </c>
      <c r="B26" s="15">
        <v>80</v>
      </c>
      <c r="C26" s="461"/>
      <c r="D26" s="15">
        <v>21</v>
      </c>
      <c r="E26" s="22" t="s">
        <v>1687</v>
      </c>
    </row>
    <row r="27" spans="1:5" ht="15.75" customHeight="1" x14ac:dyDescent="0.2">
      <c r="A27" s="173" t="s">
        <v>1688</v>
      </c>
      <c r="B27" s="8">
        <v>79</v>
      </c>
      <c r="C27" s="462"/>
      <c r="D27" s="8">
        <v>22</v>
      </c>
      <c r="E27" s="22" t="s">
        <v>624</v>
      </c>
    </row>
    <row r="28" spans="1:5" ht="15.75" customHeight="1" x14ac:dyDescent="0.2">
      <c r="A28" s="173" t="s">
        <v>1689</v>
      </c>
      <c r="B28" s="8">
        <v>78</v>
      </c>
      <c r="C28" s="462"/>
      <c r="D28" s="8">
        <v>23</v>
      </c>
      <c r="E28" t="s">
        <v>1690</v>
      </c>
    </row>
    <row r="29" spans="1:5" ht="15.75" customHeight="1" x14ac:dyDescent="0.2">
      <c r="A29" s="173" t="s">
        <v>1691</v>
      </c>
      <c r="B29" s="8">
        <v>77</v>
      </c>
      <c r="C29" s="462"/>
      <c r="D29" s="8">
        <v>24</v>
      </c>
      <c r="E29" s="234" t="s">
        <v>1692</v>
      </c>
    </row>
    <row r="30" spans="1:5" ht="15.75" customHeight="1" x14ac:dyDescent="0.2">
      <c r="A30" s="173" t="s">
        <v>1223</v>
      </c>
      <c r="B30" s="8">
        <v>76</v>
      </c>
      <c r="C30" s="462"/>
      <c r="D30" s="8">
        <v>25</v>
      </c>
      <c r="E30" s="234" t="s">
        <v>1692</v>
      </c>
    </row>
    <row r="31" spans="1:5" ht="16.5" customHeight="1" x14ac:dyDescent="0.2">
      <c r="A31" s="173" t="s">
        <v>1693</v>
      </c>
      <c r="B31" s="8">
        <v>75</v>
      </c>
      <c r="C31" s="462"/>
      <c r="D31" s="8">
        <v>26</v>
      </c>
      <c r="E31" s="234" t="s">
        <v>1692</v>
      </c>
    </row>
    <row r="32" spans="1:5" ht="15.75" customHeight="1" x14ac:dyDescent="0.2">
      <c r="A32" s="173" t="s">
        <v>1694</v>
      </c>
      <c r="B32" s="8">
        <v>74</v>
      </c>
      <c r="C32" s="462"/>
      <c r="D32" s="8">
        <v>27</v>
      </c>
      <c r="E32" s="22" t="s">
        <v>19</v>
      </c>
    </row>
    <row r="33" spans="1:5" ht="15.75" customHeight="1" x14ac:dyDescent="0.2">
      <c r="A33" s="173" t="s">
        <v>1693</v>
      </c>
      <c r="B33" s="8">
        <v>73</v>
      </c>
      <c r="C33" s="462"/>
      <c r="D33" s="8">
        <v>28</v>
      </c>
      <c r="E33" s="234" t="s">
        <v>1695</v>
      </c>
    </row>
    <row r="34" spans="1:5" ht="15.75" customHeight="1" x14ac:dyDescent="0.2">
      <c r="A34" s="173" t="s">
        <v>1696</v>
      </c>
      <c r="B34" s="8">
        <v>72</v>
      </c>
      <c r="C34" s="462"/>
      <c r="D34" s="8">
        <v>29</v>
      </c>
      <c r="E34" s="22" t="s">
        <v>1697</v>
      </c>
    </row>
    <row r="35" spans="1:5" ht="15.75" customHeight="1" x14ac:dyDescent="0.2">
      <c r="A35" s="173" t="s">
        <v>1698</v>
      </c>
      <c r="B35" s="15">
        <v>71</v>
      </c>
      <c r="C35" s="463"/>
      <c r="D35" s="15">
        <v>30</v>
      </c>
      <c r="E35" s="22" t="s">
        <v>1699</v>
      </c>
    </row>
    <row r="36" spans="1:5" ht="15.75" customHeight="1" x14ac:dyDescent="0.2">
      <c r="A36" s="470" t="s">
        <v>44</v>
      </c>
      <c r="B36" s="401"/>
      <c r="C36" s="401"/>
      <c r="D36" s="401"/>
      <c r="E36" s="433"/>
    </row>
    <row r="37" spans="1:5" ht="15.75" customHeight="1" x14ac:dyDescent="0.2">
      <c r="A37" s="173" t="s">
        <v>1700</v>
      </c>
      <c r="B37" s="15">
        <v>70</v>
      </c>
      <c r="C37" s="461"/>
      <c r="D37" s="15">
        <v>31</v>
      </c>
      <c r="E37" s="22" t="s">
        <v>1701</v>
      </c>
    </row>
    <row r="38" spans="1:5" ht="15.75" customHeight="1" x14ac:dyDescent="0.2">
      <c r="A38" s="173" t="s">
        <v>1702</v>
      </c>
      <c r="B38" s="8">
        <v>69</v>
      </c>
      <c r="C38" s="462"/>
      <c r="D38" s="8">
        <v>32</v>
      </c>
      <c r="E38" s="22" t="s">
        <v>1703</v>
      </c>
    </row>
    <row r="39" spans="1:5" ht="15.75" customHeight="1" x14ac:dyDescent="0.2">
      <c r="A39" s="173" t="s">
        <v>1704</v>
      </c>
      <c r="B39" s="8">
        <v>68</v>
      </c>
      <c r="C39" s="462"/>
      <c r="D39" s="8">
        <v>33</v>
      </c>
      <c r="E39" s="22" t="s">
        <v>1705</v>
      </c>
    </row>
    <row r="40" spans="1:5" ht="15.75" customHeight="1" x14ac:dyDescent="0.2">
      <c r="A40" s="173" t="s">
        <v>1520</v>
      </c>
      <c r="B40" s="8">
        <v>67</v>
      </c>
      <c r="C40" s="462"/>
      <c r="D40" s="8">
        <v>34</v>
      </c>
      <c r="E40" s="22" t="s">
        <v>1693</v>
      </c>
    </row>
    <row r="41" spans="1:5" ht="15.75" customHeight="1" x14ac:dyDescent="0.2">
      <c r="A41" s="233" t="s">
        <v>1706</v>
      </c>
      <c r="B41" s="8">
        <v>66</v>
      </c>
      <c r="C41" s="462"/>
      <c r="D41" s="8">
        <v>35</v>
      </c>
      <c r="E41" s="22" t="s">
        <v>1693</v>
      </c>
    </row>
    <row r="42" spans="1:5" ht="15.75" customHeight="1" x14ac:dyDescent="0.2">
      <c r="A42" s="173" t="s">
        <v>1693</v>
      </c>
      <c r="B42" s="8">
        <v>65</v>
      </c>
      <c r="C42" s="462"/>
      <c r="D42" s="8">
        <v>36</v>
      </c>
      <c r="E42" s="234" t="s">
        <v>1707</v>
      </c>
    </row>
    <row r="43" spans="1:5" ht="15.75" customHeight="1" x14ac:dyDescent="0.2">
      <c r="A43" s="233" t="s">
        <v>1708</v>
      </c>
      <c r="B43" s="8">
        <v>64</v>
      </c>
      <c r="C43" s="462"/>
      <c r="D43" s="8">
        <v>37</v>
      </c>
      <c r="E43" s="22" t="s">
        <v>1693</v>
      </c>
    </row>
    <row r="44" spans="1:5" ht="15.75" customHeight="1" x14ac:dyDescent="0.2">
      <c r="A44" s="233" t="s">
        <v>1708</v>
      </c>
      <c r="B44" s="8">
        <v>63</v>
      </c>
      <c r="C44" s="462"/>
      <c r="D44" s="8">
        <v>38</v>
      </c>
      <c r="E44" s="22" t="s">
        <v>1709</v>
      </c>
    </row>
    <row r="45" spans="1:5" ht="15.75" customHeight="1" x14ac:dyDescent="0.2">
      <c r="A45" s="173" t="s">
        <v>620</v>
      </c>
      <c r="B45" s="8">
        <v>62</v>
      </c>
      <c r="C45" s="462"/>
      <c r="D45" s="8">
        <v>39</v>
      </c>
      <c r="E45" s="22" t="s">
        <v>1710</v>
      </c>
    </row>
    <row r="46" spans="1:5" ht="15.75" customHeight="1" x14ac:dyDescent="0.2">
      <c r="A46" s="173" t="s">
        <v>1711</v>
      </c>
      <c r="B46" s="15">
        <v>61</v>
      </c>
      <c r="C46" s="463"/>
      <c r="D46" s="15">
        <v>40</v>
      </c>
      <c r="E46" s="22" t="s">
        <v>656</v>
      </c>
    </row>
    <row r="47" spans="1:5" ht="15.75" customHeight="1" x14ac:dyDescent="0.2">
      <c r="A47" s="470" t="s">
        <v>44</v>
      </c>
      <c r="B47" s="401"/>
      <c r="C47" s="401"/>
      <c r="D47" s="401"/>
      <c r="E47" s="433"/>
    </row>
    <row r="48" spans="1:5" ht="15.75" customHeight="1" x14ac:dyDescent="0.2">
      <c r="A48" s="173" t="s">
        <v>1712</v>
      </c>
      <c r="B48" s="15">
        <v>60</v>
      </c>
      <c r="C48" s="461"/>
      <c r="D48" s="15">
        <v>41</v>
      </c>
      <c r="E48" s="22" t="s">
        <v>1713</v>
      </c>
    </row>
    <row r="49" spans="1:5" ht="15.75" customHeight="1" x14ac:dyDescent="0.2">
      <c r="A49" s="173" t="s">
        <v>1712</v>
      </c>
      <c r="B49" s="8">
        <v>59</v>
      </c>
      <c r="C49" s="462"/>
      <c r="D49" s="8">
        <v>42</v>
      </c>
      <c r="E49" s="22" t="s">
        <v>1714</v>
      </c>
    </row>
    <row r="50" spans="1:5" ht="15.75" customHeight="1" x14ac:dyDescent="0.2">
      <c r="A50" s="173" t="s">
        <v>1715</v>
      </c>
      <c r="B50" s="8">
        <v>58</v>
      </c>
      <c r="C50" s="462"/>
      <c r="D50" s="8">
        <v>43</v>
      </c>
      <c r="E50" s="22" t="s">
        <v>1245</v>
      </c>
    </row>
    <row r="51" spans="1:5" ht="15.75" customHeight="1" x14ac:dyDescent="0.2">
      <c r="A51" s="173" t="s">
        <v>509</v>
      </c>
      <c r="B51" s="8">
        <v>57</v>
      </c>
      <c r="C51" s="462"/>
      <c r="D51" s="8">
        <v>44</v>
      </c>
      <c r="E51" s="22" t="s">
        <v>1438</v>
      </c>
    </row>
    <row r="52" spans="1:5" ht="15.75" customHeight="1" x14ac:dyDescent="0.2">
      <c r="A52" s="173" t="s">
        <v>1716</v>
      </c>
      <c r="B52" s="8">
        <v>56</v>
      </c>
      <c r="C52" s="462"/>
      <c r="D52" s="8">
        <v>45</v>
      </c>
      <c r="E52" s="22" t="s">
        <v>1717</v>
      </c>
    </row>
    <row r="53" spans="1:5" ht="15.75" customHeight="1" x14ac:dyDescent="0.2">
      <c r="A53" s="173" t="s">
        <v>1718</v>
      </c>
      <c r="B53" s="8">
        <v>55</v>
      </c>
      <c r="C53" s="462"/>
      <c r="D53" s="8">
        <v>46</v>
      </c>
      <c r="E53" s="22" t="s">
        <v>30</v>
      </c>
    </row>
    <row r="54" spans="1:5" ht="15.75" customHeight="1" x14ac:dyDescent="0.2">
      <c r="A54" s="173" t="s">
        <v>1719</v>
      </c>
      <c r="B54" s="8">
        <v>54</v>
      </c>
      <c r="C54" s="462"/>
      <c r="D54" s="8">
        <v>47</v>
      </c>
      <c r="E54" s="22" t="s">
        <v>1720</v>
      </c>
    </row>
    <row r="55" spans="1:5" ht="15.75" customHeight="1" x14ac:dyDescent="0.2">
      <c r="A55" s="173" t="s">
        <v>1693</v>
      </c>
      <c r="B55" s="8">
        <v>53</v>
      </c>
      <c r="C55" s="462"/>
      <c r="D55" s="8">
        <v>48</v>
      </c>
      <c r="E55" s="22" t="s">
        <v>1721</v>
      </c>
    </row>
    <row r="56" spans="1:5" ht="15.75" customHeight="1" x14ac:dyDescent="0.2">
      <c r="A56" s="173" t="s">
        <v>1722</v>
      </c>
      <c r="B56" s="8">
        <v>52</v>
      </c>
      <c r="C56" s="462"/>
      <c r="D56" s="8">
        <v>49</v>
      </c>
      <c r="E56" s="22" t="s">
        <v>1216</v>
      </c>
    </row>
    <row r="57" spans="1:5" ht="15.75" customHeight="1" x14ac:dyDescent="0.2">
      <c r="A57" s="173" t="s">
        <v>644</v>
      </c>
      <c r="B57" s="15">
        <v>51</v>
      </c>
      <c r="C57" s="463"/>
      <c r="D57" s="15">
        <v>50</v>
      </c>
      <c r="E57" s="22" t="s">
        <v>1723</v>
      </c>
    </row>
    <row r="58" spans="1:5" ht="15.75" customHeight="1" x14ac:dyDescent="0.2">
      <c r="A58" s="22"/>
      <c r="B58" s="22"/>
      <c r="C58" s="23" t="s">
        <v>1724</v>
      </c>
      <c r="D58" s="22"/>
      <c r="E58" s="22"/>
    </row>
    <row r="59" spans="1:5" ht="28.5" customHeight="1" x14ac:dyDescent="0.2">
      <c r="A59" s="400" t="s">
        <v>56</v>
      </c>
      <c r="B59" s="401"/>
      <c r="C59" s="401"/>
      <c r="D59" s="401"/>
      <c r="E59" s="433"/>
    </row>
    <row r="60" spans="1:5" ht="18.75" customHeight="1" x14ac:dyDescent="0.2">
      <c r="A60" s="471"/>
      <c r="B60" s="425"/>
      <c r="C60" s="23" t="s">
        <v>1725</v>
      </c>
      <c r="D60" s="471"/>
      <c r="E60" s="425"/>
    </row>
    <row r="61" spans="1:5" ht="15" customHeight="1" x14ac:dyDescent="0.2">
      <c r="A61" s="426"/>
      <c r="B61" s="427"/>
      <c r="C61" s="472"/>
      <c r="D61" s="426"/>
      <c r="E61" s="427"/>
    </row>
    <row r="62" spans="1:5" ht="13.5" customHeight="1" x14ac:dyDescent="0.2">
      <c r="A62" s="426"/>
      <c r="B62" s="427"/>
      <c r="C62" s="431"/>
      <c r="D62" s="426"/>
      <c r="E62" s="427"/>
    </row>
    <row r="63" spans="1:5" ht="15" customHeight="1" x14ac:dyDescent="0.2">
      <c r="A63" s="426"/>
      <c r="B63" s="427"/>
      <c r="C63" s="431"/>
      <c r="D63" s="426"/>
      <c r="E63" s="427"/>
    </row>
    <row r="64" spans="1:5" ht="15" customHeight="1" x14ac:dyDescent="0.2">
      <c r="A64" s="426"/>
      <c r="B64" s="427"/>
      <c r="C64" s="431"/>
      <c r="D64" s="426"/>
      <c r="E64" s="427"/>
    </row>
    <row r="65" spans="1:5" ht="15" customHeight="1" x14ac:dyDescent="0.2">
      <c r="A65" s="426"/>
      <c r="B65" s="427"/>
      <c r="C65" s="431"/>
      <c r="D65" s="426"/>
      <c r="E65" s="427"/>
    </row>
    <row r="66" spans="1:5" ht="15" customHeight="1" x14ac:dyDescent="0.2">
      <c r="A66" s="426"/>
      <c r="B66" s="427"/>
      <c r="C66" s="431"/>
      <c r="D66" s="426"/>
      <c r="E66" s="427"/>
    </row>
    <row r="67" spans="1:5" ht="15" customHeight="1" x14ac:dyDescent="0.2">
      <c r="A67" s="426"/>
      <c r="B67" s="427"/>
      <c r="C67" s="431"/>
      <c r="D67" s="426"/>
      <c r="E67" s="427"/>
    </row>
    <row r="68" spans="1:5" ht="15" customHeight="1" x14ac:dyDescent="0.2">
      <c r="A68" s="426"/>
      <c r="B68" s="427"/>
      <c r="C68" s="431"/>
      <c r="D68" s="426"/>
      <c r="E68" s="427"/>
    </row>
    <row r="69" spans="1:5" ht="15" customHeight="1" x14ac:dyDescent="0.2">
      <c r="A69" s="426"/>
      <c r="B69" s="427"/>
      <c r="C69" s="431"/>
      <c r="D69" s="426"/>
      <c r="E69" s="427"/>
    </row>
    <row r="70" spans="1:5" ht="15" customHeight="1" x14ac:dyDescent="0.2">
      <c r="A70" s="426"/>
      <c r="B70" s="427"/>
      <c r="C70" s="431"/>
      <c r="D70" s="426"/>
      <c r="E70" s="427"/>
    </row>
    <row r="71" spans="1:5" ht="15" customHeight="1" x14ac:dyDescent="0.2">
      <c r="A71" s="426"/>
      <c r="B71" s="427"/>
      <c r="C71" s="431"/>
      <c r="D71" s="426"/>
      <c r="E71" s="427"/>
    </row>
    <row r="72" spans="1:5" ht="15" customHeight="1" x14ac:dyDescent="0.2">
      <c r="A72" s="426"/>
      <c r="B72" s="427"/>
      <c r="C72" s="431"/>
      <c r="D72" s="426"/>
      <c r="E72" s="427"/>
    </row>
    <row r="73" spans="1:5" ht="15" customHeight="1" x14ac:dyDescent="0.2">
      <c r="A73" s="426"/>
      <c r="B73" s="427"/>
      <c r="C73" s="431"/>
      <c r="D73" s="426"/>
      <c r="E73" s="427"/>
    </row>
    <row r="74" spans="1:5" ht="15" customHeight="1" x14ac:dyDescent="0.2">
      <c r="A74" s="426"/>
      <c r="B74" s="427"/>
      <c r="C74" s="431"/>
      <c r="D74" s="426"/>
      <c r="E74" s="427"/>
    </row>
    <row r="75" spans="1:5" ht="15" customHeight="1" x14ac:dyDescent="0.2">
      <c r="A75" s="426"/>
      <c r="B75" s="427"/>
      <c r="C75" s="431"/>
      <c r="D75" s="426"/>
      <c r="E75" s="427"/>
    </row>
    <row r="76" spans="1:5" ht="15" customHeight="1" x14ac:dyDescent="0.2">
      <c r="A76" s="426"/>
      <c r="B76" s="427"/>
      <c r="C76" s="431"/>
      <c r="D76" s="426"/>
      <c r="E76" s="427"/>
    </row>
    <row r="77" spans="1:5" ht="15" customHeight="1" x14ac:dyDescent="0.2">
      <c r="A77" s="426"/>
      <c r="B77" s="427"/>
      <c r="C77" s="431"/>
      <c r="D77" s="426"/>
      <c r="E77" s="427"/>
    </row>
    <row r="78" spans="1:5" ht="15" customHeight="1" x14ac:dyDescent="0.2">
      <c r="A78" s="426"/>
      <c r="B78" s="427"/>
      <c r="C78" s="431"/>
      <c r="D78" s="426"/>
      <c r="E78" s="427"/>
    </row>
    <row r="79" spans="1:5" ht="15" customHeight="1" x14ac:dyDescent="0.2">
      <c r="A79" s="426"/>
      <c r="B79" s="427"/>
      <c r="C79" s="431"/>
      <c r="D79" s="426"/>
      <c r="E79" s="427"/>
    </row>
    <row r="80" spans="1:5" ht="15" customHeight="1" x14ac:dyDescent="0.2">
      <c r="A80" s="426"/>
      <c r="B80" s="427"/>
      <c r="C80" s="431"/>
      <c r="D80" s="426"/>
      <c r="E80" s="427"/>
    </row>
    <row r="81" spans="1:5" ht="15" customHeight="1" x14ac:dyDescent="0.2">
      <c r="A81" s="426"/>
      <c r="B81" s="427"/>
      <c r="C81" s="431"/>
      <c r="D81" s="426"/>
      <c r="E81" s="427"/>
    </row>
    <row r="82" spans="1:5" ht="15" customHeight="1" x14ac:dyDescent="0.2">
      <c r="A82" s="426"/>
      <c r="B82" s="427"/>
      <c r="C82" s="431"/>
      <c r="D82" s="426"/>
      <c r="E82" s="427"/>
    </row>
    <row r="83" spans="1:5" ht="15" customHeight="1" x14ac:dyDescent="0.2">
      <c r="A83" s="426"/>
      <c r="B83" s="427"/>
      <c r="C83" s="431"/>
      <c r="D83" s="426"/>
      <c r="E83" s="427"/>
    </row>
    <row r="84" spans="1:5" ht="15" customHeight="1" x14ac:dyDescent="0.2">
      <c r="A84" s="426"/>
      <c r="B84" s="427"/>
      <c r="C84" s="431"/>
      <c r="D84" s="426"/>
      <c r="E84" s="427"/>
    </row>
    <row r="85" spans="1:5" ht="15" customHeight="1" x14ac:dyDescent="0.2">
      <c r="A85" s="426"/>
      <c r="B85" s="427"/>
      <c r="C85" s="431"/>
      <c r="D85" s="426"/>
      <c r="E85" s="427"/>
    </row>
    <row r="86" spans="1:5" ht="15" customHeight="1" x14ac:dyDescent="0.2">
      <c r="A86" s="426"/>
      <c r="B86" s="427"/>
      <c r="C86" s="431"/>
      <c r="D86" s="426"/>
      <c r="E86" s="427"/>
    </row>
    <row r="87" spans="1:5" ht="13.5" customHeight="1" x14ac:dyDescent="0.2">
      <c r="A87" s="426"/>
      <c r="B87" s="427"/>
      <c r="C87" s="431"/>
      <c r="D87" s="426"/>
      <c r="E87" s="427"/>
    </row>
    <row r="88" spans="1:5" ht="15" customHeight="1" x14ac:dyDescent="0.2">
      <c r="A88" s="426"/>
      <c r="B88" s="427"/>
      <c r="C88" s="431"/>
      <c r="D88" s="426"/>
      <c r="E88" s="427"/>
    </row>
    <row r="89" spans="1:5" ht="15" customHeight="1" x14ac:dyDescent="0.2">
      <c r="A89" s="426"/>
      <c r="B89" s="427"/>
      <c r="C89" s="431"/>
      <c r="D89" s="426"/>
      <c r="E89" s="427"/>
    </row>
    <row r="90" spans="1:5" ht="15" customHeight="1" x14ac:dyDescent="0.2">
      <c r="A90" s="426"/>
      <c r="B90" s="427"/>
      <c r="C90" s="431"/>
      <c r="D90" s="426"/>
      <c r="E90" s="427"/>
    </row>
    <row r="91" spans="1:5" ht="15" customHeight="1" x14ac:dyDescent="0.2">
      <c r="A91" s="426"/>
      <c r="B91" s="427"/>
      <c r="C91" s="431"/>
      <c r="D91" s="426"/>
      <c r="E91" s="427"/>
    </row>
    <row r="92" spans="1:5" ht="15" customHeight="1" x14ac:dyDescent="0.2">
      <c r="A92" s="426"/>
      <c r="B92" s="427"/>
      <c r="C92" s="431"/>
      <c r="D92" s="426"/>
      <c r="E92" s="427"/>
    </row>
    <row r="93" spans="1:5" ht="15" customHeight="1" x14ac:dyDescent="0.2">
      <c r="A93" s="426"/>
      <c r="B93" s="427"/>
      <c r="C93" s="431"/>
      <c r="D93" s="426"/>
      <c r="E93" s="427"/>
    </row>
    <row r="94" spans="1:5" ht="15" customHeight="1" x14ac:dyDescent="0.2">
      <c r="A94" s="426"/>
      <c r="B94" s="427"/>
      <c r="C94" s="431"/>
      <c r="D94" s="426"/>
      <c r="E94" s="427"/>
    </row>
    <row r="95" spans="1:5" ht="15" customHeight="1" x14ac:dyDescent="0.2">
      <c r="A95" s="426"/>
      <c r="B95" s="427"/>
      <c r="C95" s="431"/>
      <c r="D95" s="426"/>
      <c r="E95" s="427"/>
    </row>
    <row r="96" spans="1:5" ht="15" customHeight="1" x14ac:dyDescent="0.2">
      <c r="A96" s="426"/>
      <c r="B96" s="427"/>
      <c r="C96" s="431"/>
      <c r="D96" s="426"/>
      <c r="E96" s="427"/>
    </row>
    <row r="97" spans="1:5" ht="15" customHeight="1" x14ac:dyDescent="0.2">
      <c r="A97" s="426"/>
      <c r="B97" s="427"/>
      <c r="C97" s="431"/>
      <c r="D97" s="426"/>
      <c r="E97" s="427"/>
    </row>
    <row r="98" spans="1:5" ht="15" customHeight="1" x14ac:dyDescent="0.2">
      <c r="A98" s="426"/>
      <c r="B98" s="427"/>
      <c r="C98" s="431"/>
      <c r="D98" s="426"/>
      <c r="E98" s="427"/>
    </row>
    <row r="99" spans="1:5" ht="15" customHeight="1" x14ac:dyDescent="0.2">
      <c r="A99" s="428"/>
      <c r="B99" s="429"/>
      <c r="C99" s="432"/>
      <c r="D99" s="428"/>
      <c r="E99" s="429"/>
    </row>
    <row r="100" spans="1:5" ht="28.5" customHeight="1" x14ac:dyDescent="0.2">
      <c r="A100" s="400" t="s">
        <v>1726</v>
      </c>
      <c r="B100" s="401"/>
      <c r="C100" s="401"/>
      <c r="D100" s="401"/>
      <c r="E100" s="433"/>
    </row>
    <row r="101" spans="1:5" ht="15.75" customHeight="1" x14ac:dyDescent="0.2"/>
    <row r="102" spans="1:5" ht="15.75" customHeight="1" x14ac:dyDescent="0.2"/>
    <row r="103" spans="1:5" ht="15.75" customHeight="1" x14ac:dyDescent="0.2"/>
    <row r="104" spans="1:5" ht="15.75" customHeight="1" x14ac:dyDescent="0.2"/>
    <row r="105" spans="1:5" ht="15.75" customHeight="1" x14ac:dyDescent="0.2"/>
    <row r="106" spans="1:5" ht="15.75" customHeight="1" x14ac:dyDescent="0.2"/>
    <row r="107" spans="1:5" ht="15.75" customHeight="1" x14ac:dyDescent="0.2"/>
    <row r="108" spans="1:5" ht="15.75" customHeight="1" x14ac:dyDescent="0.2"/>
    <row r="109" spans="1:5" ht="15.75" customHeight="1" x14ac:dyDescent="0.2"/>
    <row r="110" spans="1:5" ht="15.75" customHeight="1" x14ac:dyDescent="0.2"/>
    <row r="111" spans="1:5" ht="15.75" customHeight="1" x14ac:dyDescent="0.2"/>
    <row r="112" spans="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100:E100"/>
    <mergeCell ref="C15:C24"/>
    <mergeCell ref="A25:E25"/>
    <mergeCell ref="D60:E99"/>
    <mergeCell ref="C61:C99"/>
    <mergeCell ref="C26:C35"/>
    <mergeCell ref="A36:E36"/>
    <mergeCell ref="C37:C46"/>
    <mergeCell ref="A47:E47"/>
    <mergeCell ref="C48:C57"/>
    <mergeCell ref="A59:E59"/>
    <mergeCell ref="A60:B99"/>
    <mergeCell ref="A1:E1"/>
    <mergeCell ref="A2:E2"/>
    <mergeCell ref="A3:E3"/>
    <mergeCell ref="C4:C13"/>
    <mergeCell ref="A14:E14"/>
  </mergeCells>
  <pageMargins left="0.7" right="0.7" top="0.75" bottom="0.75" header="0" footer="0"/>
  <pageSetup orientation="portrait"/>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B1000"/>
  <sheetViews>
    <sheetView workbookViewId="0">
      <pane ySplit="1" topLeftCell="A2" activePane="bottomLeft" state="frozen"/>
      <selection pane="bottomLeft" activeCell="B3" sqref="B3"/>
    </sheetView>
  </sheetViews>
  <sheetFormatPr baseColWidth="10" defaultColWidth="14.5" defaultRowHeight="15" customHeight="1" x14ac:dyDescent="0.2"/>
  <cols>
    <col min="1" max="4" width="21.5" customWidth="1"/>
    <col min="5" max="5" width="36.1640625" customWidth="1"/>
    <col min="6" max="14" width="21.5" customWidth="1"/>
    <col min="15" max="15" width="39.5" customWidth="1"/>
    <col min="16" max="26" width="21.5" customWidth="1"/>
    <col min="27" max="27" width="9.5" customWidth="1"/>
    <col min="28" max="28" width="13.5" customWidth="1"/>
  </cols>
  <sheetData>
    <row r="1" spans="1:28" ht="15.75" customHeight="1" x14ac:dyDescent="0.2">
      <c r="A1" s="235" t="s">
        <v>1727</v>
      </c>
      <c r="B1" s="152" t="s">
        <v>1728</v>
      </c>
      <c r="C1" s="152" t="s">
        <v>1729</v>
      </c>
      <c r="D1" s="152" t="s">
        <v>1730</v>
      </c>
      <c r="E1" s="152" t="s">
        <v>1731</v>
      </c>
      <c r="F1" s="152" t="s">
        <v>1732</v>
      </c>
      <c r="G1" s="152" t="s">
        <v>1126</v>
      </c>
      <c r="H1" s="152" t="s">
        <v>1733</v>
      </c>
      <c r="I1" s="152" t="s">
        <v>1734</v>
      </c>
      <c r="J1" s="152" t="s">
        <v>72</v>
      </c>
      <c r="K1" s="152" t="s">
        <v>1735</v>
      </c>
      <c r="L1" s="152" t="s">
        <v>1736</v>
      </c>
      <c r="M1" s="152" t="s">
        <v>1737</v>
      </c>
      <c r="N1" s="152" t="s">
        <v>1738</v>
      </c>
      <c r="O1" s="152" t="s">
        <v>1739</v>
      </c>
      <c r="P1" s="152" t="s">
        <v>1740</v>
      </c>
      <c r="Q1" s="152" t="s">
        <v>1741</v>
      </c>
      <c r="R1" s="152" t="s">
        <v>1742</v>
      </c>
      <c r="S1" s="152" t="s">
        <v>1743</v>
      </c>
      <c r="T1" s="152" t="s">
        <v>1744</v>
      </c>
      <c r="U1" s="152" t="s">
        <v>1745</v>
      </c>
      <c r="V1" s="152" t="s">
        <v>1746</v>
      </c>
      <c r="W1" s="152" t="s">
        <v>1747</v>
      </c>
      <c r="X1" s="152" t="s">
        <v>1748</v>
      </c>
      <c r="Y1" s="152" t="s">
        <v>1749</v>
      </c>
      <c r="Z1" s="236" t="s">
        <v>1750</v>
      </c>
      <c r="AA1" s="237" t="s">
        <v>1751</v>
      </c>
      <c r="AB1" s="237" t="s">
        <v>1752</v>
      </c>
    </row>
    <row r="2" spans="1:28" ht="15.75" customHeight="1" x14ac:dyDescent="0.2">
      <c r="A2" s="238">
        <v>42880.656525393519</v>
      </c>
      <c r="B2" s="235" t="s">
        <v>1753</v>
      </c>
      <c r="C2" s="235" t="s">
        <v>1753</v>
      </c>
      <c r="D2" s="235" t="s">
        <v>1585</v>
      </c>
      <c r="E2" s="235" t="s">
        <v>1586</v>
      </c>
      <c r="F2" s="235" t="s">
        <v>1754</v>
      </c>
      <c r="G2" s="235" t="s">
        <v>405</v>
      </c>
      <c r="H2" s="235">
        <v>80226</v>
      </c>
      <c r="I2" s="235">
        <v>3039029472</v>
      </c>
      <c r="J2" s="239" t="s">
        <v>1755</v>
      </c>
      <c r="K2" s="235" t="s">
        <v>1141</v>
      </c>
      <c r="L2" s="235" t="s">
        <v>1756</v>
      </c>
      <c r="M2" s="235" t="s">
        <v>1757</v>
      </c>
      <c r="N2" s="235" t="s">
        <v>1758</v>
      </c>
      <c r="O2" s="235" t="s">
        <v>1759</v>
      </c>
      <c r="P2" s="235" t="s">
        <v>1760</v>
      </c>
      <c r="Q2" s="152"/>
      <c r="R2" s="152"/>
      <c r="S2" s="152"/>
      <c r="T2" s="235" t="s">
        <v>1761</v>
      </c>
      <c r="U2" s="235" t="s">
        <v>1761</v>
      </c>
      <c r="V2" s="235" t="s">
        <v>1761</v>
      </c>
      <c r="W2" s="235" t="s">
        <v>1761</v>
      </c>
      <c r="X2" s="235" t="s">
        <v>1761</v>
      </c>
      <c r="Y2" s="235" t="s">
        <v>1761</v>
      </c>
      <c r="Z2" s="236">
        <v>60</v>
      </c>
      <c r="AA2" s="237">
        <v>225</v>
      </c>
      <c r="AB2" s="237"/>
    </row>
    <row r="3" spans="1:28" ht="15.75" customHeight="1" x14ac:dyDescent="0.2">
      <c r="A3" s="238">
        <v>42881.427868564817</v>
      </c>
      <c r="B3" s="235" t="s">
        <v>1762</v>
      </c>
      <c r="C3" s="235" t="s">
        <v>1762</v>
      </c>
      <c r="D3" s="235" t="s">
        <v>1763</v>
      </c>
      <c r="E3" s="235" t="s">
        <v>1216</v>
      </c>
      <c r="F3" s="235" t="s">
        <v>1580</v>
      </c>
      <c r="G3" s="235" t="s">
        <v>94</v>
      </c>
      <c r="H3" s="235">
        <v>80209</v>
      </c>
      <c r="I3" s="235">
        <v>3037772227</v>
      </c>
      <c r="J3" s="239" t="s">
        <v>1581</v>
      </c>
      <c r="K3" s="235" t="s">
        <v>443</v>
      </c>
      <c r="L3" s="235" t="s">
        <v>1764</v>
      </c>
      <c r="M3" s="235" t="s">
        <v>1765</v>
      </c>
      <c r="N3" s="235" t="s">
        <v>1758</v>
      </c>
      <c r="O3" s="235" t="s">
        <v>1759</v>
      </c>
      <c r="P3" s="152"/>
      <c r="Q3" s="152"/>
      <c r="R3" s="152"/>
      <c r="S3" s="152"/>
      <c r="T3" s="235" t="s">
        <v>1761</v>
      </c>
      <c r="U3" s="235" t="s">
        <v>1761</v>
      </c>
      <c r="V3" s="235" t="s">
        <v>1761</v>
      </c>
      <c r="W3" s="235" t="s">
        <v>1761</v>
      </c>
      <c r="X3" s="235" t="s">
        <v>1761</v>
      </c>
      <c r="Y3" s="235" t="s">
        <v>1761</v>
      </c>
      <c r="Z3" s="236">
        <v>49</v>
      </c>
      <c r="AA3" s="237">
        <v>125</v>
      </c>
      <c r="AB3" s="237"/>
    </row>
    <row r="4" spans="1:28" ht="15.75" customHeight="1" x14ac:dyDescent="0.2">
      <c r="A4" s="238">
        <v>42881.615279456018</v>
      </c>
      <c r="B4" s="235" t="s">
        <v>1766</v>
      </c>
      <c r="C4" s="235" t="s">
        <v>1766</v>
      </c>
      <c r="D4" s="235" t="s">
        <v>1767</v>
      </c>
      <c r="E4" s="235" t="s">
        <v>1768</v>
      </c>
      <c r="F4" s="235" t="s">
        <v>1769</v>
      </c>
      <c r="G4" s="235" t="s">
        <v>477</v>
      </c>
      <c r="H4" s="235">
        <v>80231</v>
      </c>
      <c r="I4" s="235">
        <v>9042943970</v>
      </c>
      <c r="J4" s="239" t="s">
        <v>1770</v>
      </c>
      <c r="K4" s="235" t="s">
        <v>1141</v>
      </c>
      <c r="L4" s="235" t="s">
        <v>1771</v>
      </c>
      <c r="M4" s="235" t="s">
        <v>1772</v>
      </c>
      <c r="N4" s="235" t="s">
        <v>1758</v>
      </c>
      <c r="O4" s="235" t="s">
        <v>1759</v>
      </c>
      <c r="P4" s="235" t="s">
        <v>1773</v>
      </c>
      <c r="Q4" s="152"/>
      <c r="R4" s="152"/>
      <c r="S4" s="152"/>
      <c r="T4" s="235" t="s">
        <v>1761</v>
      </c>
      <c r="U4" s="235" t="s">
        <v>1761</v>
      </c>
      <c r="V4" s="235" t="s">
        <v>1761</v>
      </c>
      <c r="W4" s="235" t="s">
        <v>1761</v>
      </c>
      <c r="X4" s="235" t="s">
        <v>1761</v>
      </c>
      <c r="Y4" s="235" t="s">
        <v>1761</v>
      </c>
      <c r="Z4" s="236">
        <v>50</v>
      </c>
      <c r="AA4" s="237">
        <v>150</v>
      </c>
      <c r="AB4" s="237"/>
    </row>
    <row r="5" spans="1:28" ht="15.75" customHeight="1" x14ac:dyDescent="0.2">
      <c r="A5" s="238">
        <v>42881.641601759256</v>
      </c>
      <c r="B5" s="235" t="s">
        <v>1093</v>
      </c>
      <c r="C5" s="235" t="s">
        <v>1093</v>
      </c>
      <c r="D5" s="235" t="s">
        <v>1650</v>
      </c>
      <c r="E5" s="235" t="s">
        <v>1774</v>
      </c>
      <c r="F5" s="235" t="s">
        <v>1775</v>
      </c>
      <c r="G5" s="235" t="s">
        <v>94</v>
      </c>
      <c r="H5" s="235">
        <v>80211</v>
      </c>
      <c r="I5" s="235">
        <v>3039129918</v>
      </c>
      <c r="J5" s="239" t="s">
        <v>1097</v>
      </c>
      <c r="K5" s="235" t="s">
        <v>443</v>
      </c>
      <c r="L5" s="235" t="s">
        <v>1776</v>
      </c>
      <c r="M5" s="235" t="s">
        <v>1777</v>
      </c>
      <c r="N5" s="235" t="s">
        <v>1758</v>
      </c>
      <c r="O5" s="235" t="s">
        <v>1759</v>
      </c>
      <c r="P5" s="152"/>
      <c r="Q5" s="235" t="s">
        <v>1778</v>
      </c>
      <c r="R5" s="235" t="s">
        <v>1779</v>
      </c>
      <c r="S5" s="152"/>
      <c r="T5" s="235" t="s">
        <v>1761</v>
      </c>
      <c r="U5" s="235" t="s">
        <v>1761</v>
      </c>
      <c r="V5" s="235" t="s">
        <v>1761</v>
      </c>
      <c r="W5" s="235" t="s">
        <v>1761</v>
      </c>
      <c r="X5" s="235" t="s">
        <v>1761</v>
      </c>
      <c r="Y5" s="235" t="s">
        <v>1761</v>
      </c>
      <c r="Z5" s="236" t="s">
        <v>516</v>
      </c>
      <c r="AA5" s="237">
        <v>200</v>
      </c>
      <c r="AB5" s="237"/>
    </row>
    <row r="6" spans="1:28" ht="15.75" customHeight="1" x14ac:dyDescent="0.2">
      <c r="A6" s="238">
        <v>42881.646590405093</v>
      </c>
      <c r="B6" s="235" t="s">
        <v>90</v>
      </c>
      <c r="C6" s="235" t="s">
        <v>90</v>
      </c>
      <c r="D6" s="235" t="s">
        <v>1780</v>
      </c>
      <c r="E6" s="235" t="s">
        <v>92</v>
      </c>
      <c r="F6" s="235" t="s">
        <v>93</v>
      </c>
      <c r="G6" s="235" t="s">
        <v>94</v>
      </c>
      <c r="H6" s="235">
        <v>80207</v>
      </c>
      <c r="I6" s="235">
        <v>3033882255</v>
      </c>
      <c r="J6" s="239" t="s">
        <v>95</v>
      </c>
      <c r="K6" s="235" t="s">
        <v>96</v>
      </c>
      <c r="L6" s="235" t="s">
        <v>1771</v>
      </c>
      <c r="M6" s="235" t="s">
        <v>1781</v>
      </c>
      <c r="N6" s="235" t="s">
        <v>1782</v>
      </c>
      <c r="O6" s="235" t="s">
        <v>1759</v>
      </c>
      <c r="P6" s="152"/>
      <c r="Q6" s="152"/>
      <c r="R6" s="152"/>
      <c r="S6" s="152"/>
      <c r="T6" s="235" t="s">
        <v>1761</v>
      </c>
      <c r="U6" s="235" t="s">
        <v>1761</v>
      </c>
      <c r="V6" s="235" t="s">
        <v>1761</v>
      </c>
      <c r="W6" s="235" t="s">
        <v>1761</v>
      </c>
      <c r="X6" s="235" t="s">
        <v>1761</v>
      </c>
      <c r="Y6" s="235" t="s">
        <v>1761</v>
      </c>
      <c r="Z6" s="236">
        <v>100</v>
      </c>
      <c r="AA6" s="237">
        <v>150</v>
      </c>
      <c r="AB6" s="237"/>
    </row>
    <row r="7" spans="1:28" ht="15.75" customHeight="1" x14ac:dyDescent="0.2">
      <c r="A7" s="238">
        <v>42881.649056747687</v>
      </c>
      <c r="B7" s="235" t="s">
        <v>1054</v>
      </c>
      <c r="C7" s="235" t="s">
        <v>1054</v>
      </c>
      <c r="D7" s="235" t="s">
        <v>1055</v>
      </c>
      <c r="E7" s="235" t="s">
        <v>618</v>
      </c>
      <c r="F7" s="235" t="s">
        <v>1056</v>
      </c>
      <c r="G7" s="235" t="s">
        <v>94</v>
      </c>
      <c r="H7" s="235">
        <v>80206</v>
      </c>
      <c r="I7" s="235">
        <v>3038728380</v>
      </c>
      <c r="J7" s="239" t="s">
        <v>1783</v>
      </c>
      <c r="K7" s="235" t="s">
        <v>291</v>
      </c>
      <c r="L7" s="235" t="s">
        <v>1764</v>
      </c>
      <c r="M7" s="235">
        <v>93</v>
      </c>
      <c r="N7" s="235" t="s">
        <v>1758</v>
      </c>
      <c r="O7" s="235" t="s">
        <v>1759</v>
      </c>
      <c r="P7" s="152"/>
      <c r="Q7" s="152"/>
      <c r="R7" s="152"/>
      <c r="S7" s="152"/>
      <c r="T7" s="235" t="s">
        <v>1761</v>
      </c>
      <c r="U7" s="235" t="s">
        <v>1761</v>
      </c>
      <c r="V7" s="235" t="s">
        <v>1761</v>
      </c>
      <c r="W7" s="235" t="s">
        <v>1761</v>
      </c>
      <c r="X7" s="235" t="s">
        <v>1761</v>
      </c>
      <c r="Y7" s="235" t="s">
        <v>1761</v>
      </c>
      <c r="Z7" s="236">
        <v>93</v>
      </c>
      <c r="AA7" s="237">
        <v>125</v>
      </c>
      <c r="AB7" s="237"/>
    </row>
    <row r="8" spans="1:28" ht="15.75" customHeight="1" x14ac:dyDescent="0.2">
      <c r="A8" s="238">
        <v>42881.649776678241</v>
      </c>
      <c r="B8" s="235" t="s">
        <v>1784</v>
      </c>
      <c r="C8" s="235" t="s">
        <v>1784</v>
      </c>
      <c r="D8" s="235" t="s">
        <v>1785</v>
      </c>
      <c r="E8" s="235" t="s">
        <v>1786</v>
      </c>
      <c r="F8" s="235" t="s">
        <v>1787</v>
      </c>
      <c r="G8" s="235" t="s">
        <v>94</v>
      </c>
      <c r="H8" s="235">
        <v>80230</v>
      </c>
      <c r="I8" s="235">
        <v>3035250880</v>
      </c>
      <c r="J8" s="239" t="s">
        <v>1788</v>
      </c>
      <c r="K8" s="235" t="s">
        <v>1141</v>
      </c>
      <c r="L8" s="235" t="s">
        <v>1771</v>
      </c>
      <c r="M8" s="235" t="s">
        <v>1789</v>
      </c>
      <c r="N8" s="235" t="s">
        <v>1758</v>
      </c>
      <c r="O8" s="235" t="s">
        <v>1759</v>
      </c>
      <c r="P8" s="235" t="s">
        <v>1790</v>
      </c>
      <c r="Q8" s="235" t="s">
        <v>144</v>
      </c>
      <c r="R8" s="235" t="s">
        <v>144</v>
      </c>
      <c r="S8" s="235" t="s">
        <v>144</v>
      </c>
      <c r="T8" s="235" t="s">
        <v>1761</v>
      </c>
      <c r="U8" s="235" t="s">
        <v>1761</v>
      </c>
      <c r="V8" s="235" t="s">
        <v>1761</v>
      </c>
      <c r="W8" s="235" t="s">
        <v>1761</v>
      </c>
      <c r="X8" s="235" t="s">
        <v>1761</v>
      </c>
      <c r="Y8" s="235" t="s">
        <v>1761</v>
      </c>
      <c r="Z8" s="236">
        <v>1</v>
      </c>
      <c r="AA8" s="237">
        <v>150</v>
      </c>
      <c r="AB8" s="237"/>
    </row>
    <row r="9" spans="1:28" ht="15.75" customHeight="1" x14ac:dyDescent="0.2">
      <c r="A9" s="238">
        <v>42881.650679282408</v>
      </c>
      <c r="B9" s="235" t="s">
        <v>745</v>
      </c>
      <c r="C9" s="235" t="s">
        <v>1791</v>
      </c>
      <c r="D9" s="235" t="s">
        <v>1792</v>
      </c>
      <c r="E9" s="235" t="s">
        <v>625</v>
      </c>
      <c r="F9" s="235" t="s">
        <v>1793</v>
      </c>
      <c r="G9" s="235" t="s">
        <v>94</v>
      </c>
      <c r="H9" s="235">
        <v>80207</v>
      </c>
      <c r="I9" s="235">
        <v>7205099307</v>
      </c>
      <c r="J9" s="239" t="s">
        <v>1794</v>
      </c>
      <c r="K9" s="235" t="s">
        <v>1141</v>
      </c>
      <c r="L9" s="235" t="s">
        <v>1764</v>
      </c>
      <c r="M9" s="235" t="s">
        <v>1795</v>
      </c>
      <c r="N9" s="235" t="s">
        <v>1758</v>
      </c>
      <c r="O9" s="235" t="s">
        <v>1759</v>
      </c>
      <c r="P9" s="235">
        <v>30622653</v>
      </c>
      <c r="Q9" s="152"/>
      <c r="R9" s="152"/>
      <c r="S9" s="152"/>
      <c r="T9" s="235" t="s">
        <v>1761</v>
      </c>
      <c r="U9" s="235" t="s">
        <v>1761</v>
      </c>
      <c r="V9" s="235" t="s">
        <v>1761</v>
      </c>
      <c r="W9" s="235" t="s">
        <v>1761</v>
      </c>
      <c r="X9" s="235" t="s">
        <v>1761</v>
      </c>
      <c r="Y9" s="235" t="s">
        <v>1761</v>
      </c>
      <c r="Z9" s="236">
        <v>19</v>
      </c>
      <c r="AA9" s="237">
        <v>125</v>
      </c>
      <c r="AB9" s="237"/>
    </row>
    <row r="10" spans="1:28" ht="15.75" customHeight="1" x14ac:dyDescent="0.2">
      <c r="A10" s="238">
        <v>42881.671336307874</v>
      </c>
      <c r="B10" s="235" t="s">
        <v>1526</v>
      </c>
      <c r="C10" s="235" t="s">
        <v>1526</v>
      </c>
      <c r="D10" s="235" t="s">
        <v>834</v>
      </c>
      <c r="E10" s="235" t="s">
        <v>1796</v>
      </c>
      <c r="F10" s="235" t="s">
        <v>1797</v>
      </c>
      <c r="G10" s="235" t="s">
        <v>94</v>
      </c>
      <c r="H10" s="235">
        <v>80207</v>
      </c>
      <c r="I10" s="235">
        <v>7204403562</v>
      </c>
      <c r="J10" s="239" t="s">
        <v>1798</v>
      </c>
      <c r="K10" s="235" t="s">
        <v>1412</v>
      </c>
      <c r="L10" s="235" t="s">
        <v>1771</v>
      </c>
      <c r="M10" s="235" t="s">
        <v>1799</v>
      </c>
      <c r="N10" s="235" t="s">
        <v>1758</v>
      </c>
      <c r="O10" s="235" t="s">
        <v>1759</v>
      </c>
      <c r="P10" s="152"/>
      <c r="Q10" s="152"/>
      <c r="R10" s="152"/>
      <c r="S10" s="152"/>
      <c r="T10" s="235" t="s">
        <v>1761</v>
      </c>
      <c r="U10" s="235" t="s">
        <v>1761</v>
      </c>
      <c r="V10" s="235" t="s">
        <v>1761</v>
      </c>
      <c r="W10" s="235" t="s">
        <v>1761</v>
      </c>
      <c r="X10" s="235" t="s">
        <v>1761</v>
      </c>
      <c r="Y10" s="235" t="s">
        <v>1761</v>
      </c>
      <c r="Z10" s="236">
        <v>70</v>
      </c>
      <c r="AA10" s="237">
        <v>150</v>
      </c>
      <c r="AB10" s="237"/>
    </row>
    <row r="11" spans="1:28" ht="15.75" customHeight="1" x14ac:dyDescent="0.2">
      <c r="A11" s="238">
        <v>42881.673324965275</v>
      </c>
      <c r="B11" s="235" t="s">
        <v>1526</v>
      </c>
      <c r="C11" s="235" t="s">
        <v>1526</v>
      </c>
      <c r="D11" s="235" t="s">
        <v>1800</v>
      </c>
      <c r="E11" s="235" t="s">
        <v>1801</v>
      </c>
      <c r="F11" s="235" t="s">
        <v>1802</v>
      </c>
      <c r="G11" s="235" t="s">
        <v>1803</v>
      </c>
      <c r="H11" s="235">
        <v>80207</v>
      </c>
      <c r="I11" s="235">
        <v>7204403562</v>
      </c>
      <c r="J11" s="239" t="s">
        <v>1804</v>
      </c>
      <c r="K11" s="235" t="s">
        <v>1805</v>
      </c>
      <c r="L11" s="235" t="s">
        <v>1806</v>
      </c>
      <c r="M11" s="235" t="s">
        <v>1807</v>
      </c>
      <c r="N11" s="235" t="s">
        <v>1758</v>
      </c>
      <c r="O11" s="235" t="s">
        <v>1759</v>
      </c>
      <c r="P11" s="152"/>
      <c r="Q11" s="152"/>
      <c r="R11" s="152"/>
      <c r="S11" s="235" t="s">
        <v>1808</v>
      </c>
      <c r="T11" s="235" t="s">
        <v>1761</v>
      </c>
      <c r="U11" s="235" t="s">
        <v>1761</v>
      </c>
      <c r="V11" s="235" t="s">
        <v>1761</v>
      </c>
      <c r="W11" s="235" t="s">
        <v>1761</v>
      </c>
      <c r="X11" s="235" t="s">
        <v>1761</v>
      </c>
      <c r="Y11" s="235" t="s">
        <v>1761</v>
      </c>
      <c r="Z11" s="236">
        <v>69</v>
      </c>
      <c r="AA11" s="237">
        <v>50</v>
      </c>
      <c r="AB11" s="237"/>
    </row>
    <row r="12" spans="1:28" ht="15.75" customHeight="1" x14ac:dyDescent="0.2">
      <c r="A12" s="238">
        <v>42881.681335381945</v>
      </c>
      <c r="B12" s="235" t="s">
        <v>1809</v>
      </c>
      <c r="C12" s="235" t="s">
        <v>1809</v>
      </c>
      <c r="D12" s="235" t="s">
        <v>1810</v>
      </c>
      <c r="E12" s="235" t="s">
        <v>1811</v>
      </c>
      <c r="F12" s="235" t="s">
        <v>1812</v>
      </c>
      <c r="G12" s="235" t="s">
        <v>94</v>
      </c>
      <c r="H12" s="235">
        <v>80238</v>
      </c>
      <c r="I12" s="235">
        <v>7209741441</v>
      </c>
      <c r="J12" s="239" t="s">
        <v>1813</v>
      </c>
      <c r="K12" s="235" t="s">
        <v>170</v>
      </c>
      <c r="L12" s="235" t="s">
        <v>1764</v>
      </c>
      <c r="M12" s="235">
        <v>53</v>
      </c>
      <c r="N12" s="235" t="s">
        <v>1758</v>
      </c>
      <c r="O12" s="235" t="s">
        <v>1759</v>
      </c>
      <c r="P12" s="235" t="s">
        <v>1814</v>
      </c>
      <c r="Q12" s="152"/>
      <c r="R12" s="152"/>
      <c r="S12" s="152"/>
      <c r="T12" s="235" t="s">
        <v>1761</v>
      </c>
      <c r="U12" s="235" t="s">
        <v>1761</v>
      </c>
      <c r="V12" s="235" t="s">
        <v>1761</v>
      </c>
      <c r="W12" s="235" t="s">
        <v>1761</v>
      </c>
      <c r="X12" s="235" t="s">
        <v>1761</v>
      </c>
      <c r="Y12" s="235" t="s">
        <v>1761</v>
      </c>
      <c r="Z12" s="236"/>
      <c r="AA12" s="237"/>
      <c r="AB12" s="237"/>
    </row>
    <row r="13" spans="1:28" ht="15.75" customHeight="1" x14ac:dyDescent="0.2">
      <c r="A13" s="238">
        <v>42881.706484467592</v>
      </c>
      <c r="B13" s="235" t="s">
        <v>1815</v>
      </c>
      <c r="C13" s="235" t="s">
        <v>1815</v>
      </c>
      <c r="D13" s="235" t="s">
        <v>1816</v>
      </c>
      <c r="E13" s="235" t="s">
        <v>1817</v>
      </c>
      <c r="F13" s="235" t="s">
        <v>1818</v>
      </c>
      <c r="G13" s="235" t="s">
        <v>1819</v>
      </c>
      <c r="H13" s="235">
        <v>80135</v>
      </c>
      <c r="I13" s="235">
        <v>7209004295</v>
      </c>
      <c r="J13" s="239" t="s">
        <v>1820</v>
      </c>
      <c r="K13" s="235" t="s">
        <v>1322</v>
      </c>
      <c r="L13" s="235" t="s">
        <v>1806</v>
      </c>
      <c r="M13" s="235" t="s">
        <v>1821</v>
      </c>
      <c r="N13" s="235" t="s">
        <v>1758</v>
      </c>
      <c r="O13" s="235" t="s">
        <v>1759</v>
      </c>
      <c r="P13" s="152"/>
      <c r="Q13" s="152"/>
      <c r="R13" s="152"/>
      <c r="S13" s="235" t="s">
        <v>1822</v>
      </c>
      <c r="T13" s="235" t="s">
        <v>1761</v>
      </c>
      <c r="U13" s="235" t="s">
        <v>1761</v>
      </c>
      <c r="V13" s="235" t="s">
        <v>1761</v>
      </c>
      <c r="W13" s="235" t="s">
        <v>1761</v>
      </c>
      <c r="X13" s="235" t="s">
        <v>1761</v>
      </c>
      <c r="Y13" s="235" t="s">
        <v>1761</v>
      </c>
      <c r="Z13" s="236">
        <v>4</v>
      </c>
      <c r="AA13" s="237">
        <v>50</v>
      </c>
      <c r="AB13" s="237"/>
    </row>
    <row r="14" spans="1:28" ht="15.75" customHeight="1" x14ac:dyDescent="0.2">
      <c r="A14" s="238">
        <v>42882.012834074078</v>
      </c>
      <c r="B14" s="235" t="s">
        <v>257</v>
      </c>
      <c r="C14" s="235" t="s">
        <v>257</v>
      </c>
      <c r="D14" s="235" t="s">
        <v>258</v>
      </c>
      <c r="E14" s="235" t="s">
        <v>669</v>
      </c>
      <c r="F14" s="235" t="s">
        <v>882</v>
      </c>
      <c r="G14" s="235" t="s">
        <v>94</v>
      </c>
      <c r="H14" s="235">
        <v>80207</v>
      </c>
      <c r="I14" s="235">
        <v>3033550653</v>
      </c>
      <c r="J14" s="239" t="s">
        <v>1823</v>
      </c>
      <c r="K14" s="235" t="s">
        <v>1322</v>
      </c>
      <c r="L14" s="235" t="s">
        <v>1806</v>
      </c>
      <c r="M14" s="235" t="s">
        <v>1824</v>
      </c>
      <c r="N14" s="235" t="s">
        <v>1758</v>
      </c>
      <c r="O14" s="235" t="s">
        <v>1759</v>
      </c>
      <c r="P14" s="152"/>
      <c r="Q14" s="152"/>
      <c r="R14" s="152"/>
      <c r="S14" s="235" t="s">
        <v>1825</v>
      </c>
      <c r="T14" s="235" t="s">
        <v>1761</v>
      </c>
      <c r="U14" s="235" t="s">
        <v>1761</v>
      </c>
      <c r="V14" s="235" t="s">
        <v>1761</v>
      </c>
      <c r="W14" s="235" t="s">
        <v>1761</v>
      </c>
      <c r="X14" s="235" t="s">
        <v>1761</v>
      </c>
      <c r="Y14" s="235" t="s">
        <v>1761</v>
      </c>
      <c r="Z14" s="236">
        <v>48</v>
      </c>
      <c r="AA14" s="237">
        <v>50</v>
      </c>
      <c r="AB14" s="237"/>
    </row>
    <row r="15" spans="1:28" ht="15.75" customHeight="1" x14ac:dyDescent="0.2">
      <c r="A15" s="238">
        <v>42882.409088819448</v>
      </c>
      <c r="B15" s="235" t="s">
        <v>1059</v>
      </c>
      <c r="C15" s="235" t="s">
        <v>1059</v>
      </c>
      <c r="D15" s="235" t="s">
        <v>547</v>
      </c>
      <c r="E15" s="235" t="s">
        <v>1060</v>
      </c>
      <c r="F15" s="235" t="s">
        <v>1617</v>
      </c>
      <c r="G15" s="235" t="s">
        <v>94</v>
      </c>
      <c r="H15" s="235">
        <v>80238</v>
      </c>
      <c r="I15" s="235">
        <v>3038031016</v>
      </c>
      <c r="J15" s="239" t="s">
        <v>549</v>
      </c>
      <c r="K15" s="235" t="s">
        <v>115</v>
      </c>
      <c r="L15" s="235" t="s">
        <v>1764</v>
      </c>
      <c r="M15" s="235" t="s">
        <v>1826</v>
      </c>
      <c r="N15" s="235" t="s">
        <v>1758</v>
      </c>
      <c r="O15" s="235" t="s">
        <v>1759</v>
      </c>
      <c r="P15" s="152"/>
      <c r="Q15" s="152"/>
      <c r="R15" s="152"/>
      <c r="S15" s="152"/>
      <c r="T15" s="235" t="s">
        <v>1761</v>
      </c>
      <c r="U15" s="235" t="s">
        <v>1761</v>
      </c>
      <c r="V15" s="235" t="s">
        <v>1761</v>
      </c>
      <c r="W15" s="235" t="s">
        <v>1761</v>
      </c>
      <c r="X15" s="235" t="s">
        <v>1761</v>
      </c>
      <c r="Y15" s="235" t="s">
        <v>1761</v>
      </c>
      <c r="Z15" s="236">
        <v>95</v>
      </c>
      <c r="AA15" s="237">
        <v>125</v>
      </c>
      <c r="AB15" s="237"/>
    </row>
    <row r="16" spans="1:28" ht="15.75" customHeight="1" x14ac:dyDescent="0.2">
      <c r="A16" s="238">
        <v>42882.558666192126</v>
      </c>
      <c r="B16" s="235" t="s">
        <v>1423</v>
      </c>
      <c r="C16" s="235" t="s">
        <v>1827</v>
      </c>
      <c r="D16" s="235" t="s">
        <v>867</v>
      </c>
      <c r="E16" s="235" t="s">
        <v>871</v>
      </c>
      <c r="F16" s="235" t="s">
        <v>869</v>
      </c>
      <c r="G16" s="235" t="s">
        <v>454</v>
      </c>
      <c r="H16" s="235">
        <v>80111</v>
      </c>
      <c r="I16" s="235">
        <v>3039412624</v>
      </c>
      <c r="J16" s="239" t="s">
        <v>1426</v>
      </c>
      <c r="K16" s="235" t="s">
        <v>1322</v>
      </c>
      <c r="L16" s="235" t="s">
        <v>1806</v>
      </c>
      <c r="M16" s="235">
        <v>46</v>
      </c>
      <c r="N16" s="235" t="s">
        <v>1758</v>
      </c>
      <c r="O16" s="235" t="s">
        <v>1759</v>
      </c>
      <c r="P16" s="152"/>
      <c r="Q16" s="152"/>
      <c r="R16" s="152"/>
      <c r="S16" s="235" t="s">
        <v>1828</v>
      </c>
      <c r="T16" s="235" t="s">
        <v>1761</v>
      </c>
      <c r="U16" s="235" t="s">
        <v>1761</v>
      </c>
      <c r="V16" s="235" t="s">
        <v>1761</v>
      </c>
      <c r="W16" s="235" t="s">
        <v>1761</v>
      </c>
      <c r="X16" s="235" t="s">
        <v>1761</v>
      </c>
      <c r="Y16" s="235" t="s">
        <v>1761</v>
      </c>
      <c r="Z16" s="236">
        <v>46</v>
      </c>
      <c r="AA16" s="237">
        <v>50</v>
      </c>
      <c r="AB16" s="237"/>
    </row>
    <row r="17" spans="1:28" ht="15.75" customHeight="1" x14ac:dyDescent="0.2">
      <c r="A17" s="238">
        <v>42883.315350868055</v>
      </c>
      <c r="B17" s="235" t="s">
        <v>1829</v>
      </c>
      <c r="C17" s="235" t="s">
        <v>1829</v>
      </c>
      <c r="D17" s="235" t="s">
        <v>1830</v>
      </c>
      <c r="E17" s="235" t="s">
        <v>1831</v>
      </c>
      <c r="F17" s="235" t="s">
        <v>1832</v>
      </c>
      <c r="G17" s="235" t="s">
        <v>732</v>
      </c>
      <c r="H17" s="235">
        <v>80014</v>
      </c>
      <c r="I17" s="235">
        <v>3036678899</v>
      </c>
      <c r="J17" s="239" t="s">
        <v>1833</v>
      </c>
      <c r="K17" s="235" t="s">
        <v>1322</v>
      </c>
      <c r="L17" s="235" t="s">
        <v>1806</v>
      </c>
      <c r="M17" s="235" t="s">
        <v>1834</v>
      </c>
      <c r="N17" s="235" t="s">
        <v>1758</v>
      </c>
      <c r="O17" s="235" t="s">
        <v>1759</v>
      </c>
      <c r="P17" s="235" t="s">
        <v>144</v>
      </c>
      <c r="Q17" s="235" t="s">
        <v>144</v>
      </c>
      <c r="R17" s="235" t="s">
        <v>144</v>
      </c>
      <c r="S17" s="235" t="s">
        <v>1835</v>
      </c>
      <c r="T17" s="235" t="s">
        <v>1761</v>
      </c>
      <c r="U17" s="235" t="s">
        <v>1761</v>
      </c>
      <c r="V17" s="235" t="s">
        <v>1761</v>
      </c>
      <c r="W17" s="235" t="s">
        <v>1761</v>
      </c>
      <c r="X17" s="235" t="s">
        <v>1761</v>
      </c>
      <c r="Y17" s="235" t="s">
        <v>1761</v>
      </c>
      <c r="Z17" s="236">
        <v>32</v>
      </c>
      <c r="AA17" s="237">
        <v>50</v>
      </c>
      <c r="AB17" s="237"/>
    </row>
    <row r="18" spans="1:28" ht="15.75" customHeight="1" x14ac:dyDescent="0.2">
      <c r="A18" s="238">
        <v>42884.866446122687</v>
      </c>
      <c r="B18" s="235" t="s">
        <v>1836</v>
      </c>
      <c r="C18" s="235" t="s">
        <v>1836</v>
      </c>
      <c r="D18" s="235" t="s">
        <v>1837</v>
      </c>
      <c r="E18" s="235" t="s">
        <v>1665</v>
      </c>
      <c r="F18" s="235" t="s">
        <v>1838</v>
      </c>
      <c r="G18" s="235" t="s">
        <v>94</v>
      </c>
      <c r="H18" s="235">
        <v>80238</v>
      </c>
      <c r="I18" s="235">
        <v>3035703186</v>
      </c>
      <c r="J18" s="239" t="s">
        <v>1839</v>
      </c>
      <c r="K18" s="235" t="s">
        <v>1141</v>
      </c>
      <c r="L18" s="235" t="s">
        <v>1764</v>
      </c>
      <c r="M18" s="235" t="s">
        <v>1840</v>
      </c>
      <c r="N18" s="235" t="s">
        <v>1758</v>
      </c>
      <c r="O18" s="235" t="s">
        <v>1759</v>
      </c>
      <c r="P18" s="152"/>
      <c r="Q18" s="152"/>
      <c r="R18" s="152"/>
      <c r="S18" s="152"/>
      <c r="T18" s="235" t="s">
        <v>1761</v>
      </c>
      <c r="U18" s="235" t="s">
        <v>1761</v>
      </c>
      <c r="V18" s="235" t="s">
        <v>1761</v>
      </c>
      <c r="W18" s="235" t="s">
        <v>1761</v>
      </c>
      <c r="X18" s="235" t="s">
        <v>1761</v>
      </c>
      <c r="Y18" s="235" t="s">
        <v>1761</v>
      </c>
      <c r="Z18" s="236">
        <v>98</v>
      </c>
      <c r="AA18" s="237">
        <v>125</v>
      </c>
      <c r="AB18" s="237"/>
    </row>
    <row r="19" spans="1:28" ht="15.75" customHeight="1" x14ac:dyDescent="0.2">
      <c r="A19" s="238">
        <v>42885.466548912038</v>
      </c>
      <c r="B19" s="235" t="s">
        <v>810</v>
      </c>
      <c r="C19" s="235" t="s">
        <v>810</v>
      </c>
      <c r="D19" s="235" t="s">
        <v>1841</v>
      </c>
      <c r="E19" s="235" t="s">
        <v>648</v>
      </c>
      <c r="F19" s="235" t="s">
        <v>1842</v>
      </c>
      <c r="G19" s="235" t="s">
        <v>814</v>
      </c>
      <c r="H19" s="235">
        <v>80433</v>
      </c>
      <c r="I19" s="235">
        <v>3038165500</v>
      </c>
      <c r="J19" s="239" t="s">
        <v>1376</v>
      </c>
      <c r="K19" s="235" t="s">
        <v>170</v>
      </c>
      <c r="L19" s="235" t="s">
        <v>1771</v>
      </c>
      <c r="M19" s="235" t="s">
        <v>1843</v>
      </c>
      <c r="N19" s="235" t="s">
        <v>1758</v>
      </c>
      <c r="O19" s="235" t="s">
        <v>1759</v>
      </c>
      <c r="P19" s="152"/>
      <c r="Q19" s="152"/>
      <c r="R19" s="152"/>
      <c r="S19" s="152"/>
      <c r="T19" s="235" t="s">
        <v>1761</v>
      </c>
      <c r="U19" s="235" t="s">
        <v>1761</v>
      </c>
      <c r="V19" s="235" t="s">
        <v>1761</v>
      </c>
      <c r="W19" s="235" t="s">
        <v>1761</v>
      </c>
      <c r="X19" s="235" t="s">
        <v>1761</v>
      </c>
      <c r="Y19" s="235" t="s">
        <v>1761</v>
      </c>
      <c r="Z19" s="236">
        <v>41</v>
      </c>
      <c r="AA19" s="237">
        <v>150</v>
      </c>
      <c r="AB19" s="237"/>
    </row>
    <row r="20" spans="1:28" ht="15.75" customHeight="1" x14ac:dyDescent="0.2">
      <c r="A20" s="238">
        <v>42885.731385983796</v>
      </c>
      <c r="B20" s="235" t="s">
        <v>1844</v>
      </c>
      <c r="C20" s="235" t="s">
        <v>1845</v>
      </c>
      <c r="D20" s="235" t="s">
        <v>1846</v>
      </c>
      <c r="E20" s="235" t="s">
        <v>1680</v>
      </c>
      <c r="F20" s="235" t="s">
        <v>1847</v>
      </c>
      <c r="G20" s="235" t="s">
        <v>94</v>
      </c>
      <c r="H20" s="235">
        <v>80206</v>
      </c>
      <c r="I20" s="235">
        <v>7209409693</v>
      </c>
      <c r="J20" s="239" t="s">
        <v>1848</v>
      </c>
      <c r="K20" s="235" t="s">
        <v>1412</v>
      </c>
      <c r="L20" s="235" t="s">
        <v>1764</v>
      </c>
      <c r="M20" s="235">
        <v>15</v>
      </c>
      <c r="N20" s="235" t="s">
        <v>1758</v>
      </c>
      <c r="O20" s="235" t="s">
        <v>1849</v>
      </c>
      <c r="P20" s="235" t="s">
        <v>1850</v>
      </c>
      <c r="Q20" s="235" t="s">
        <v>1850</v>
      </c>
      <c r="R20" s="235" t="s">
        <v>1850</v>
      </c>
      <c r="S20" s="235" t="s">
        <v>1850</v>
      </c>
      <c r="T20" s="235" t="s">
        <v>1761</v>
      </c>
      <c r="U20" s="235" t="s">
        <v>1761</v>
      </c>
      <c r="V20" s="235" t="s">
        <v>1761</v>
      </c>
      <c r="W20" s="235" t="s">
        <v>1761</v>
      </c>
      <c r="X20" s="235" t="s">
        <v>1761</v>
      </c>
      <c r="Y20" s="235" t="s">
        <v>1761</v>
      </c>
      <c r="Z20" s="236">
        <v>15</v>
      </c>
      <c r="AA20" s="237">
        <v>125</v>
      </c>
      <c r="AB20" s="237">
        <v>50</v>
      </c>
    </row>
    <row r="21" spans="1:28" ht="15.75" customHeight="1" x14ac:dyDescent="0.2">
      <c r="A21" s="238">
        <v>42885.835790231482</v>
      </c>
      <c r="B21" s="235" t="s">
        <v>1851</v>
      </c>
      <c r="C21" s="235" t="s">
        <v>1851</v>
      </c>
      <c r="D21" s="235" t="s">
        <v>1852</v>
      </c>
      <c r="E21" s="235" t="s">
        <v>1853</v>
      </c>
      <c r="F21" s="235" t="s">
        <v>1854</v>
      </c>
      <c r="G21" s="235" t="s">
        <v>1855</v>
      </c>
      <c r="H21" s="235">
        <v>80022</v>
      </c>
      <c r="I21" s="235">
        <v>7205793412</v>
      </c>
      <c r="J21" s="235" t="s">
        <v>1856</v>
      </c>
      <c r="K21" s="235" t="s">
        <v>291</v>
      </c>
      <c r="L21" s="235" t="s">
        <v>1764</v>
      </c>
      <c r="M21" s="235" t="s">
        <v>1857</v>
      </c>
      <c r="N21" s="235" t="s">
        <v>1758</v>
      </c>
      <c r="O21" s="235" t="s">
        <v>1759</v>
      </c>
      <c r="P21" s="152"/>
      <c r="Q21" s="152"/>
      <c r="R21" s="152"/>
      <c r="S21" s="152"/>
      <c r="T21" s="235" t="s">
        <v>1761</v>
      </c>
      <c r="U21" s="235" t="s">
        <v>1761</v>
      </c>
      <c r="V21" s="235" t="s">
        <v>1761</v>
      </c>
      <c r="W21" s="235" t="s">
        <v>1761</v>
      </c>
      <c r="X21" s="235" t="s">
        <v>1761</v>
      </c>
      <c r="Y21" s="235" t="s">
        <v>1761</v>
      </c>
      <c r="Z21" s="236">
        <v>52</v>
      </c>
      <c r="AA21" s="237">
        <v>125</v>
      </c>
      <c r="AB21" s="237"/>
    </row>
    <row r="22" spans="1:28" ht="15.75" customHeight="1" x14ac:dyDescent="0.2">
      <c r="A22" s="238">
        <v>42886.375954131945</v>
      </c>
      <c r="B22" s="235" t="s">
        <v>526</v>
      </c>
      <c r="C22" s="235" t="s">
        <v>526</v>
      </c>
      <c r="D22" s="235" t="s">
        <v>527</v>
      </c>
      <c r="E22" s="235" t="s">
        <v>672</v>
      </c>
      <c r="F22" s="235" t="s">
        <v>889</v>
      </c>
      <c r="G22" s="235" t="s">
        <v>94</v>
      </c>
      <c r="H22" s="235">
        <v>80207</v>
      </c>
      <c r="I22" s="235">
        <v>7203089414</v>
      </c>
      <c r="J22" s="239" t="s">
        <v>528</v>
      </c>
      <c r="K22" s="235" t="s">
        <v>135</v>
      </c>
      <c r="L22" s="235" t="s">
        <v>1771</v>
      </c>
      <c r="M22" s="235" t="s">
        <v>1858</v>
      </c>
      <c r="N22" s="235" t="s">
        <v>1758</v>
      </c>
      <c r="O22" s="235" t="s">
        <v>1759</v>
      </c>
      <c r="P22" s="235" t="s">
        <v>1859</v>
      </c>
      <c r="Q22" s="152"/>
      <c r="R22" s="152"/>
      <c r="S22" s="152"/>
      <c r="T22" s="235" t="s">
        <v>1761</v>
      </c>
      <c r="U22" s="235" t="s">
        <v>1761</v>
      </c>
      <c r="V22" s="235" t="s">
        <v>1761</v>
      </c>
      <c r="W22" s="235" t="s">
        <v>1761</v>
      </c>
      <c r="X22" s="235" t="s">
        <v>1761</v>
      </c>
      <c r="Y22" s="235" t="s">
        <v>1761</v>
      </c>
      <c r="Z22" s="236">
        <v>11</v>
      </c>
      <c r="AA22" s="237">
        <v>150</v>
      </c>
      <c r="AB22" s="237"/>
    </row>
    <row r="23" spans="1:28" ht="15.75" customHeight="1" x14ac:dyDescent="0.2">
      <c r="A23" s="238">
        <v>42886.872330497688</v>
      </c>
      <c r="B23" s="235" t="s">
        <v>401</v>
      </c>
      <c r="C23" s="235" t="s">
        <v>401</v>
      </c>
      <c r="D23" s="235" t="s">
        <v>402</v>
      </c>
      <c r="E23" s="235" t="s">
        <v>1410</v>
      </c>
      <c r="F23" s="235" t="s">
        <v>1860</v>
      </c>
      <c r="G23" s="235" t="s">
        <v>94</v>
      </c>
      <c r="H23" s="235">
        <v>80210</v>
      </c>
      <c r="I23" s="235">
        <v>3037048383</v>
      </c>
      <c r="J23" s="239" t="s">
        <v>1411</v>
      </c>
      <c r="K23" s="235" t="s">
        <v>1412</v>
      </c>
      <c r="L23" s="235" t="s">
        <v>1764</v>
      </c>
      <c r="M23" s="235" t="s">
        <v>1861</v>
      </c>
      <c r="N23" s="235" t="s">
        <v>1758</v>
      </c>
      <c r="O23" s="235" t="s">
        <v>1759</v>
      </c>
      <c r="P23" s="235" t="s">
        <v>144</v>
      </c>
      <c r="Q23" s="235" t="s">
        <v>144</v>
      </c>
      <c r="R23" s="235" t="s">
        <v>144</v>
      </c>
      <c r="S23" s="235" t="s">
        <v>144</v>
      </c>
      <c r="T23" s="235" t="s">
        <v>1761</v>
      </c>
      <c r="U23" s="235" t="s">
        <v>1761</v>
      </c>
      <c r="V23" s="235" t="s">
        <v>1761</v>
      </c>
      <c r="W23" s="235" t="s">
        <v>1761</v>
      </c>
      <c r="X23" s="235" t="s">
        <v>1761</v>
      </c>
      <c r="Y23" s="235" t="s">
        <v>1761</v>
      </c>
      <c r="Z23" s="240">
        <v>39</v>
      </c>
      <c r="AA23" s="241">
        <v>125</v>
      </c>
      <c r="AB23" s="241"/>
    </row>
    <row r="24" spans="1:28" ht="15.75" customHeight="1" x14ac:dyDescent="0.2">
      <c r="A24" s="238">
        <v>42887.378916620371</v>
      </c>
      <c r="B24" s="235" t="s">
        <v>1071</v>
      </c>
      <c r="C24" s="235" t="s">
        <v>1071</v>
      </c>
      <c r="D24" s="235" t="s">
        <v>1072</v>
      </c>
      <c r="E24" s="235" t="s">
        <v>612</v>
      </c>
      <c r="F24" s="235" t="s">
        <v>1073</v>
      </c>
      <c r="G24" s="235" t="s">
        <v>94</v>
      </c>
      <c r="H24" s="235">
        <v>80207</v>
      </c>
      <c r="I24" s="235">
        <v>7205074565</v>
      </c>
      <c r="J24" s="239" t="s">
        <v>1074</v>
      </c>
      <c r="K24" s="235" t="s">
        <v>1322</v>
      </c>
      <c r="L24" s="235" t="s">
        <v>1806</v>
      </c>
      <c r="M24" s="235" t="s">
        <v>1862</v>
      </c>
      <c r="N24" s="235" t="s">
        <v>1782</v>
      </c>
      <c r="O24" s="235" t="s">
        <v>1759</v>
      </c>
      <c r="P24" s="152"/>
      <c r="Q24" s="152"/>
      <c r="R24" s="152"/>
      <c r="S24" s="235">
        <v>1678</v>
      </c>
      <c r="T24" s="235" t="s">
        <v>1761</v>
      </c>
      <c r="U24" s="235" t="s">
        <v>1761</v>
      </c>
      <c r="V24" s="235" t="s">
        <v>1761</v>
      </c>
      <c r="W24" s="235" t="s">
        <v>1761</v>
      </c>
      <c r="X24" s="235" t="s">
        <v>1761</v>
      </c>
      <c r="Y24" s="235" t="s">
        <v>1761</v>
      </c>
      <c r="Z24" s="240">
        <v>97</v>
      </c>
      <c r="AA24" s="241">
        <v>50</v>
      </c>
      <c r="AB24" s="241"/>
    </row>
    <row r="25" spans="1:28" ht="15.75" customHeight="1" x14ac:dyDescent="0.2">
      <c r="A25" s="238">
        <v>42887.585948495369</v>
      </c>
      <c r="B25" s="235" t="s">
        <v>1863</v>
      </c>
      <c r="C25" s="235" t="s">
        <v>1863</v>
      </c>
      <c r="D25" s="235" t="s">
        <v>1864</v>
      </c>
      <c r="E25" s="235" t="s">
        <v>1865</v>
      </c>
      <c r="F25" s="235" t="s">
        <v>1866</v>
      </c>
      <c r="G25" s="235" t="s">
        <v>732</v>
      </c>
      <c r="H25" s="235">
        <v>80010</v>
      </c>
      <c r="I25" s="235">
        <v>9708170429</v>
      </c>
      <c r="J25" s="239" t="s">
        <v>1867</v>
      </c>
      <c r="K25" s="235" t="s">
        <v>1401</v>
      </c>
      <c r="L25" s="235" t="s">
        <v>1771</v>
      </c>
      <c r="M25" s="235" t="s">
        <v>1868</v>
      </c>
      <c r="N25" s="235" t="s">
        <v>1758</v>
      </c>
      <c r="O25" s="235" t="s">
        <v>1759</v>
      </c>
      <c r="P25" s="235" t="s">
        <v>1869</v>
      </c>
      <c r="Q25" s="152"/>
      <c r="R25" s="152"/>
      <c r="S25" s="152"/>
      <c r="T25" s="235" t="s">
        <v>1761</v>
      </c>
      <c r="U25" s="235" t="s">
        <v>1761</v>
      </c>
      <c r="V25" s="235" t="s">
        <v>1761</v>
      </c>
      <c r="W25" s="235" t="s">
        <v>1761</v>
      </c>
      <c r="X25" s="235" t="s">
        <v>1761</v>
      </c>
      <c r="Y25" s="235" t="s">
        <v>1761</v>
      </c>
      <c r="Z25" s="236" t="s">
        <v>1870</v>
      </c>
      <c r="AA25" s="237">
        <v>150</v>
      </c>
      <c r="AB25" s="237"/>
    </row>
    <row r="26" spans="1:28" ht="15.75" customHeight="1" x14ac:dyDescent="0.2">
      <c r="A26" s="238">
        <v>42888.638241111112</v>
      </c>
      <c r="B26" s="235" t="s">
        <v>100</v>
      </c>
      <c r="C26" s="235" t="s">
        <v>100</v>
      </c>
      <c r="D26" s="235" t="s">
        <v>101</v>
      </c>
      <c r="E26" s="235" t="s">
        <v>101</v>
      </c>
      <c r="F26" s="235">
        <v>1330</v>
      </c>
      <c r="G26" s="235" t="s">
        <v>1871</v>
      </c>
      <c r="H26" s="235">
        <v>80207</v>
      </c>
      <c r="I26" s="235">
        <v>3033331095</v>
      </c>
      <c r="J26" s="235" t="s">
        <v>144</v>
      </c>
      <c r="K26" s="235" t="s">
        <v>703</v>
      </c>
      <c r="L26" s="235" t="s">
        <v>1764</v>
      </c>
      <c r="M26" s="235" t="s">
        <v>144</v>
      </c>
      <c r="N26" s="235" t="s">
        <v>1758</v>
      </c>
      <c r="O26" s="235" t="s">
        <v>1759</v>
      </c>
      <c r="P26" s="152"/>
      <c r="Q26" s="152"/>
      <c r="R26" s="152"/>
      <c r="S26" s="152"/>
      <c r="T26" s="235" t="s">
        <v>1761</v>
      </c>
      <c r="U26" s="235" t="s">
        <v>1761</v>
      </c>
      <c r="V26" s="235" t="s">
        <v>1761</v>
      </c>
      <c r="W26" s="235" t="s">
        <v>1761</v>
      </c>
      <c r="X26" s="235" t="s">
        <v>1761</v>
      </c>
      <c r="Y26" s="235" t="s">
        <v>1761</v>
      </c>
      <c r="Z26" s="240">
        <v>6</v>
      </c>
      <c r="AA26" s="241">
        <v>125</v>
      </c>
      <c r="AB26" s="241"/>
    </row>
    <row r="27" spans="1:28" ht="15.75" customHeight="1" x14ac:dyDescent="0.2">
      <c r="A27" s="238">
        <v>42889.474703645828</v>
      </c>
      <c r="B27" s="235" t="s">
        <v>1872</v>
      </c>
      <c r="C27" s="235" t="s">
        <v>1872</v>
      </c>
      <c r="D27" s="235" t="s">
        <v>724</v>
      </c>
      <c r="E27" s="235" t="s">
        <v>1327</v>
      </c>
      <c r="F27" s="235" t="s">
        <v>1873</v>
      </c>
      <c r="G27" s="235" t="s">
        <v>94</v>
      </c>
      <c r="H27" s="235">
        <v>80220</v>
      </c>
      <c r="I27" s="235">
        <v>9085782019</v>
      </c>
      <c r="J27" s="239" t="s">
        <v>1329</v>
      </c>
      <c r="K27" s="235" t="s">
        <v>1322</v>
      </c>
      <c r="L27" s="235" t="s">
        <v>1806</v>
      </c>
      <c r="M27" s="235" t="s">
        <v>1874</v>
      </c>
      <c r="N27" s="235" t="s">
        <v>1758</v>
      </c>
      <c r="O27" s="235" t="s">
        <v>1759</v>
      </c>
      <c r="P27" s="152"/>
      <c r="Q27" s="152"/>
      <c r="R27" s="152"/>
      <c r="S27" s="235" t="s">
        <v>1875</v>
      </c>
      <c r="T27" s="235" t="s">
        <v>1761</v>
      </c>
      <c r="U27" s="235" t="s">
        <v>1761</v>
      </c>
      <c r="V27" s="235" t="s">
        <v>1761</v>
      </c>
      <c r="W27" s="235" t="s">
        <v>1761</v>
      </c>
      <c r="X27" s="235" t="s">
        <v>1761</v>
      </c>
      <c r="Y27" s="235" t="s">
        <v>1761</v>
      </c>
      <c r="Z27" s="240">
        <v>7</v>
      </c>
      <c r="AA27" s="241">
        <v>50</v>
      </c>
      <c r="AB27" s="241"/>
    </row>
    <row r="28" spans="1:28" ht="15.75" customHeight="1" x14ac:dyDescent="0.2">
      <c r="A28" s="238">
        <v>42889.479849467592</v>
      </c>
      <c r="B28" s="235" t="s">
        <v>1872</v>
      </c>
      <c r="C28" s="235" t="s">
        <v>1872</v>
      </c>
      <c r="D28" s="235" t="s">
        <v>724</v>
      </c>
      <c r="E28" s="235" t="s">
        <v>1672</v>
      </c>
      <c r="F28" s="235" t="s">
        <v>1876</v>
      </c>
      <c r="G28" s="235" t="s">
        <v>94</v>
      </c>
      <c r="H28" s="235">
        <v>80220</v>
      </c>
      <c r="I28" s="235">
        <v>9085782019</v>
      </c>
      <c r="J28" s="239" t="s">
        <v>1877</v>
      </c>
      <c r="K28" s="235" t="s">
        <v>1322</v>
      </c>
      <c r="L28" s="235" t="s">
        <v>1806</v>
      </c>
      <c r="M28" s="235">
        <v>8</v>
      </c>
      <c r="N28" s="235" t="s">
        <v>1758</v>
      </c>
      <c r="O28" s="235" t="s">
        <v>1759</v>
      </c>
      <c r="P28" s="152"/>
      <c r="Q28" s="152"/>
      <c r="R28" s="152"/>
      <c r="S28" s="235" t="s">
        <v>1878</v>
      </c>
      <c r="T28" s="235" t="s">
        <v>1761</v>
      </c>
      <c r="U28" s="235" t="s">
        <v>1761</v>
      </c>
      <c r="V28" s="235" t="s">
        <v>1761</v>
      </c>
      <c r="W28" s="235" t="s">
        <v>1761</v>
      </c>
      <c r="X28" s="235" t="s">
        <v>1761</v>
      </c>
      <c r="Y28" s="235" t="s">
        <v>1761</v>
      </c>
      <c r="Z28" s="240">
        <v>8</v>
      </c>
      <c r="AA28" s="241">
        <v>50</v>
      </c>
      <c r="AB28" s="241"/>
    </row>
    <row r="29" spans="1:28" ht="15.75" customHeight="1" x14ac:dyDescent="0.2">
      <c r="A29" s="238">
        <v>42891.500390555557</v>
      </c>
      <c r="B29" s="235" t="s">
        <v>795</v>
      </c>
      <c r="C29" s="235" t="s">
        <v>795</v>
      </c>
      <c r="D29" s="235" t="s">
        <v>796</v>
      </c>
      <c r="E29" s="235" t="s">
        <v>644</v>
      </c>
      <c r="F29" s="235" t="s">
        <v>797</v>
      </c>
      <c r="G29" s="235" t="s">
        <v>94</v>
      </c>
      <c r="H29" s="235">
        <v>80207</v>
      </c>
      <c r="I29" s="235">
        <v>7202184398</v>
      </c>
      <c r="J29" s="239" t="s">
        <v>1879</v>
      </c>
      <c r="K29" s="235" t="s">
        <v>135</v>
      </c>
      <c r="L29" s="235" t="s">
        <v>1771</v>
      </c>
      <c r="M29" s="235">
        <v>51</v>
      </c>
      <c r="N29" s="235" t="s">
        <v>1758</v>
      </c>
      <c r="O29" s="235" t="s">
        <v>1759</v>
      </c>
      <c r="P29" s="152"/>
      <c r="Q29" s="152"/>
      <c r="R29" s="152"/>
      <c r="S29" s="152"/>
      <c r="T29" s="235" t="s">
        <v>1761</v>
      </c>
      <c r="U29" s="235" t="s">
        <v>1761</v>
      </c>
      <c r="V29" s="235" t="s">
        <v>1761</v>
      </c>
      <c r="W29" s="235" t="s">
        <v>1761</v>
      </c>
      <c r="X29" s="235" t="s">
        <v>1761</v>
      </c>
      <c r="Y29" s="235" t="s">
        <v>1761</v>
      </c>
      <c r="Z29" s="240">
        <v>51</v>
      </c>
      <c r="AA29" s="241">
        <v>150</v>
      </c>
      <c r="AB29" s="241"/>
    </row>
    <row r="30" spans="1:28" ht="15.75" customHeight="1" x14ac:dyDescent="0.2">
      <c r="A30" s="238">
        <v>42892.36716613426</v>
      </c>
      <c r="B30" s="235" t="s">
        <v>1880</v>
      </c>
      <c r="C30" s="235" t="s">
        <v>1880</v>
      </c>
      <c r="D30" s="235" t="s">
        <v>1881</v>
      </c>
      <c r="E30" s="235" t="s">
        <v>1882</v>
      </c>
      <c r="F30" s="235" t="s">
        <v>1883</v>
      </c>
      <c r="G30" s="235" t="s">
        <v>1803</v>
      </c>
      <c r="H30" s="235">
        <v>80220</v>
      </c>
      <c r="I30" s="235">
        <v>7204848585</v>
      </c>
      <c r="J30" s="239" t="s">
        <v>1884</v>
      </c>
      <c r="K30" s="235" t="s">
        <v>1885</v>
      </c>
      <c r="L30" s="235" t="s">
        <v>1771</v>
      </c>
      <c r="M30" s="235" t="s">
        <v>1886</v>
      </c>
      <c r="N30" s="235" t="s">
        <v>1758</v>
      </c>
      <c r="O30" s="235" t="s">
        <v>1759</v>
      </c>
      <c r="P30" s="235" t="s">
        <v>1887</v>
      </c>
      <c r="Q30" s="152"/>
      <c r="R30" s="152"/>
      <c r="S30" s="152"/>
      <c r="T30" s="235" t="s">
        <v>1761</v>
      </c>
      <c r="U30" s="235" t="s">
        <v>1761</v>
      </c>
      <c r="V30" s="235" t="s">
        <v>1761</v>
      </c>
      <c r="W30" s="235" t="s">
        <v>1761</v>
      </c>
      <c r="X30" s="235" t="s">
        <v>1761</v>
      </c>
      <c r="Y30" s="235" t="s">
        <v>1761</v>
      </c>
      <c r="Z30" s="240">
        <v>21</v>
      </c>
      <c r="AA30" s="241">
        <v>150</v>
      </c>
      <c r="AB30" s="241"/>
    </row>
    <row r="31" spans="1:28" ht="15.75" customHeight="1" x14ac:dyDescent="0.2">
      <c r="A31" s="238">
        <v>42893.595895011575</v>
      </c>
      <c r="B31" s="235" t="s">
        <v>1888</v>
      </c>
      <c r="C31" s="235" t="s">
        <v>1888</v>
      </c>
      <c r="D31" s="235" t="s">
        <v>1889</v>
      </c>
      <c r="E31" s="235" t="s">
        <v>1669</v>
      </c>
      <c r="F31" s="235" t="s">
        <v>1890</v>
      </c>
      <c r="G31" s="235" t="s">
        <v>94</v>
      </c>
      <c r="H31" s="235">
        <v>80220</v>
      </c>
      <c r="I31" s="235">
        <v>3033339898</v>
      </c>
      <c r="J31" s="239" t="s">
        <v>1891</v>
      </c>
      <c r="K31" s="235" t="s">
        <v>291</v>
      </c>
      <c r="L31" s="235" t="s">
        <v>1764</v>
      </c>
      <c r="M31" s="235" t="s">
        <v>1892</v>
      </c>
      <c r="N31" s="235" t="s">
        <v>1758</v>
      </c>
      <c r="O31" s="235" t="s">
        <v>1759</v>
      </c>
      <c r="P31" s="152"/>
      <c r="Q31" s="152"/>
      <c r="R31" s="152"/>
      <c r="S31" s="152"/>
      <c r="T31" s="235" t="s">
        <v>1761</v>
      </c>
      <c r="U31" s="235" t="s">
        <v>1761</v>
      </c>
      <c r="V31" s="235" t="s">
        <v>1761</v>
      </c>
      <c r="W31" s="235" t="s">
        <v>1761</v>
      </c>
      <c r="X31" s="235" t="s">
        <v>1761</v>
      </c>
      <c r="Y31" s="235" t="s">
        <v>1761</v>
      </c>
      <c r="Z31" s="240">
        <v>5</v>
      </c>
      <c r="AA31" s="241">
        <v>125</v>
      </c>
      <c r="AB31" s="241"/>
    </row>
    <row r="32" spans="1:28" ht="15.75" customHeight="1" x14ac:dyDescent="0.2">
      <c r="A32" s="238">
        <v>42894.342754293983</v>
      </c>
      <c r="B32" s="235" t="s">
        <v>1288</v>
      </c>
      <c r="C32" s="235" t="s">
        <v>1288</v>
      </c>
      <c r="D32" s="235" t="s">
        <v>1289</v>
      </c>
      <c r="E32" s="235" t="s">
        <v>1212</v>
      </c>
      <c r="F32" s="235" t="s">
        <v>1893</v>
      </c>
      <c r="G32" s="235" t="s">
        <v>94</v>
      </c>
      <c r="H32" s="235">
        <v>80207</v>
      </c>
      <c r="I32" s="235">
        <v>7209714476</v>
      </c>
      <c r="J32" s="239" t="s">
        <v>1894</v>
      </c>
      <c r="K32" s="235" t="s">
        <v>135</v>
      </c>
      <c r="L32" s="235" t="s">
        <v>1771</v>
      </c>
      <c r="M32" s="235" t="s">
        <v>1895</v>
      </c>
      <c r="N32" s="235" t="s">
        <v>1758</v>
      </c>
      <c r="O32" s="235" t="s">
        <v>1759</v>
      </c>
      <c r="P32" s="235">
        <v>25158575</v>
      </c>
      <c r="Q32" s="152"/>
      <c r="R32" s="152"/>
      <c r="S32" s="152"/>
      <c r="T32" s="235" t="s">
        <v>1761</v>
      </c>
      <c r="U32" s="235" t="s">
        <v>1761</v>
      </c>
      <c r="V32" s="235" t="s">
        <v>1761</v>
      </c>
      <c r="W32" s="235" t="s">
        <v>1761</v>
      </c>
      <c r="X32" s="235" t="s">
        <v>1761</v>
      </c>
      <c r="Y32" s="235" t="s">
        <v>1761</v>
      </c>
      <c r="Z32" s="240">
        <v>91</v>
      </c>
      <c r="AA32" s="241">
        <v>150</v>
      </c>
      <c r="AB32" s="241"/>
    </row>
    <row r="33" spans="1:28" ht="15.75" customHeight="1" x14ac:dyDescent="0.2">
      <c r="A33" s="238">
        <v>42898.825207199072</v>
      </c>
      <c r="B33" s="235" t="s">
        <v>1896</v>
      </c>
      <c r="C33" s="235" t="s">
        <v>1896</v>
      </c>
      <c r="D33" s="235" t="s">
        <v>1897</v>
      </c>
      <c r="E33" s="235" t="s">
        <v>1898</v>
      </c>
      <c r="F33" s="235" t="s">
        <v>1899</v>
      </c>
      <c r="G33" s="235" t="s">
        <v>94</v>
      </c>
      <c r="H33" s="235" t="s">
        <v>751</v>
      </c>
      <c r="I33" s="235">
        <v>9705816258</v>
      </c>
      <c r="J33" s="239" t="s">
        <v>1900</v>
      </c>
      <c r="K33" s="235" t="s">
        <v>1901</v>
      </c>
      <c r="L33" s="235"/>
      <c r="M33" s="235" t="s">
        <v>1902</v>
      </c>
      <c r="N33" s="235" t="s">
        <v>1758</v>
      </c>
      <c r="O33" s="235" t="s">
        <v>1759</v>
      </c>
      <c r="P33" s="152"/>
      <c r="Q33" s="152"/>
      <c r="R33" s="152"/>
      <c r="S33" s="152"/>
      <c r="T33" s="235" t="s">
        <v>1761</v>
      </c>
      <c r="U33" s="235" t="s">
        <v>1761</v>
      </c>
      <c r="V33" s="235" t="s">
        <v>1761</v>
      </c>
      <c r="W33" s="235" t="s">
        <v>1761</v>
      </c>
      <c r="X33" s="235" t="s">
        <v>1761</v>
      </c>
      <c r="Y33" s="235" t="s">
        <v>1761</v>
      </c>
      <c r="Z33" s="235" t="s">
        <v>348</v>
      </c>
      <c r="AA33" s="241">
        <v>0</v>
      </c>
      <c r="AB33" s="241"/>
    </row>
    <row r="34" spans="1:28" ht="15.75" customHeight="1" x14ac:dyDescent="0.2">
      <c r="A34" s="238">
        <v>42899.399602847217</v>
      </c>
      <c r="B34" s="235" t="s">
        <v>519</v>
      </c>
      <c r="C34" s="235" t="s">
        <v>519</v>
      </c>
      <c r="D34" s="235" t="s">
        <v>1903</v>
      </c>
      <c r="E34" s="235" t="s">
        <v>1904</v>
      </c>
      <c r="F34" s="235" t="s">
        <v>1905</v>
      </c>
      <c r="G34" s="235" t="s">
        <v>113</v>
      </c>
      <c r="H34" s="235">
        <v>80010</v>
      </c>
      <c r="I34" s="235">
        <v>7204561312</v>
      </c>
      <c r="J34" s="239" t="s">
        <v>1906</v>
      </c>
      <c r="K34" s="235" t="s">
        <v>1907</v>
      </c>
      <c r="L34" s="235" t="s">
        <v>1771</v>
      </c>
      <c r="M34" s="235" t="s">
        <v>1908</v>
      </c>
      <c r="N34" s="235" t="s">
        <v>1758</v>
      </c>
      <c r="O34" s="235" t="s">
        <v>1759</v>
      </c>
      <c r="P34" s="235" t="s">
        <v>1909</v>
      </c>
      <c r="Q34" s="152"/>
      <c r="R34" s="152"/>
      <c r="S34" s="152"/>
      <c r="T34" s="235" t="s">
        <v>1761</v>
      </c>
      <c r="U34" s="235" t="s">
        <v>1761</v>
      </c>
      <c r="V34" s="235" t="s">
        <v>1761</v>
      </c>
      <c r="W34" s="235" t="s">
        <v>1761</v>
      </c>
      <c r="X34" s="235" t="s">
        <v>1761</v>
      </c>
      <c r="Y34" s="235" t="s">
        <v>1761</v>
      </c>
      <c r="Z34" s="240">
        <v>90</v>
      </c>
      <c r="AA34" s="241">
        <v>150</v>
      </c>
      <c r="AB34" s="241"/>
    </row>
    <row r="35" spans="1:28" ht="15.75" customHeight="1" x14ac:dyDescent="0.2">
      <c r="A35" s="238">
        <v>42899.463263692131</v>
      </c>
      <c r="B35" s="235" t="s">
        <v>1910</v>
      </c>
      <c r="C35" s="235" t="s">
        <v>1910</v>
      </c>
      <c r="D35" s="235" t="s">
        <v>1911</v>
      </c>
      <c r="E35" s="235" t="s">
        <v>1674</v>
      </c>
      <c r="F35" s="235" t="s">
        <v>1912</v>
      </c>
      <c r="G35" s="235" t="s">
        <v>94</v>
      </c>
      <c r="H35" s="235">
        <v>80220</v>
      </c>
      <c r="I35" s="235">
        <v>4013740704</v>
      </c>
      <c r="J35" s="239" t="s">
        <v>1913</v>
      </c>
      <c r="K35" s="235" t="s">
        <v>170</v>
      </c>
      <c r="L35" s="235" t="s">
        <v>1764</v>
      </c>
      <c r="M35" s="235" t="s">
        <v>1914</v>
      </c>
      <c r="N35" s="235" t="s">
        <v>1758</v>
      </c>
      <c r="O35" s="235" t="s">
        <v>1759</v>
      </c>
      <c r="P35" s="152"/>
      <c r="Q35" s="152"/>
      <c r="R35" s="152"/>
      <c r="S35" s="152"/>
      <c r="T35" s="235" t="s">
        <v>1761</v>
      </c>
      <c r="U35" s="235" t="s">
        <v>1761</v>
      </c>
      <c r="V35" s="235" t="s">
        <v>1761</v>
      </c>
      <c r="W35" s="235" t="s">
        <v>1761</v>
      </c>
      <c r="X35" s="235" t="s">
        <v>1761</v>
      </c>
      <c r="Y35" s="235" t="s">
        <v>1761</v>
      </c>
      <c r="Z35" s="240">
        <v>9</v>
      </c>
      <c r="AA35" s="241">
        <v>125</v>
      </c>
      <c r="AB35" s="241"/>
    </row>
    <row r="36" spans="1:28" ht="15.75" customHeight="1" x14ac:dyDescent="0.2">
      <c r="A36" s="238">
        <v>42901.832258877315</v>
      </c>
      <c r="B36" s="235" t="s">
        <v>1915</v>
      </c>
      <c r="C36" s="235" t="s">
        <v>1293</v>
      </c>
      <c r="D36" s="235" t="s">
        <v>1916</v>
      </c>
      <c r="E36" s="235" t="s">
        <v>1214</v>
      </c>
      <c r="F36" s="235" t="s">
        <v>1917</v>
      </c>
      <c r="G36" s="235" t="s">
        <v>94</v>
      </c>
      <c r="H36" s="235">
        <v>80207</v>
      </c>
      <c r="I36" s="235">
        <v>3033200480</v>
      </c>
      <c r="J36" s="152"/>
      <c r="K36" s="235" t="s">
        <v>135</v>
      </c>
      <c r="L36" s="235" t="s">
        <v>1918</v>
      </c>
      <c r="M36" s="235" t="s">
        <v>1919</v>
      </c>
      <c r="N36" s="235" t="s">
        <v>1758</v>
      </c>
      <c r="O36" s="235" t="s">
        <v>1759</v>
      </c>
      <c r="P36" s="235" t="s">
        <v>1920</v>
      </c>
      <c r="Q36" s="152"/>
      <c r="R36" s="152"/>
      <c r="S36" s="152"/>
      <c r="T36" s="235" t="s">
        <v>1761</v>
      </c>
      <c r="U36" s="235" t="s">
        <v>1761</v>
      </c>
      <c r="V36" s="235" t="s">
        <v>1761</v>
      </c>
      <c r="W36" s="235" t="s">
        <v>1761</v>
      </c>
      <c r="X36" s="235" t="s">
        <v>1761</v>
      </c>
      <c r="Y36" s="235" t="s">
        <v>1761</v>
      </c>
      <c r="Z36" s="242">
        <v>43083</v>
      </c>
      <c r="AA36" s="241">
        <v>200</v>
      </c>
      <c r="AB36" s="241"/>
    </row>
    <row r="37" spans="1:28" ht="15.75" customHeight="1" x14ac:dyDescent="0.2">
      <c r="A37" s="238">
        <v>42905.457967060182</v>
      </c>
      <c r="B37" s="235" t="s">
        <v>1563</v>
      </c>
      <c r="C37" s="235" t="s">
        <v>1563</v>
      </c>
      <c r="D37" s="235" t="s">
        <v>1564</v>
      </c>
      <c r="E37" s="235" t="s">
        <v>1222</v>
      </c>
      <c r="F37" s="235" t="s">
        <v>1565</v>
      </c>
      <c r="G37" s="235" t="s">
        <v>94</v>
      </c>
      <c r="H37" s="235">
        <v>80238</v>
      </c>
      <c r="I37" s="235">
        <v>4154056707</v>
      </c>
      <c r="J37" s="239" t="s">
        <v>1566</v>
      </c>
      <c r="K37" s="235" t="s">
        <v>1141</v>
      </c>
      <c r="L37" s="235" t="s">
        <v>1771</v>
      </c>
      <c r="M37" s="235" t="s">
        <v>1921</v>
      </c>
      <c r="N37" s="235" t="s">
        <v>1758</v>
      </c>
      <c r="O37" s="235" t="s">
        <v>1759</v>
      </c>
      <c r="P37" s="235" t="s">
        <v>1922</v>
      </c>
      <c r="Q37" s="152"/>
      <c r="R37" s="152"/>
      <c r="S37" s="152"/>
      <c r="T37" s="235" t="s">
        <v>1761</v>
      </c>
      <c r="U37" s="235" t="s">
        <v>1761</v>
      </c>
      <c r="V37" s="235" t="s">
        <v>1761</v>
      </c>
      <c r="W37" s="235" t="s">
        <v>1761</v>
      </c>
      <c r="X37" s="235" t="s">
        <v>1761</v>
      </c>
      <c r="Y37" s="235" t="s">
        <v>1761</v>
      </c>
      <c r="Z37" s="240">
        <v>80</v>
      </c>
      <c r="AA37" s="241">
        <v>150</v>
      </c>
      <c r="AB37" s="241"/>
    </row>
    <row r="38" spans="1:28" ht="15.75" customHeight="1" x14ac:dyDescent="0.2">
      <c r="A38" s="238">
        <v>42905.722494606482</v>
      </c>
      <c r="B38" s="235" t="s">
        <v>1065</v>
      </c>
      <c r="C38" s="235" t="s">
        <v>1065</v>
      </c>
      <c r="D38" s="235" t="s">
        <v>1923</v>
      </c>
      <c r="E38" s="235" t="s">
        <v>1924</v>
      </c>
      <c r="F38" s="235" t="s">
        <v>1068</v>
      </c>
      <c r="G38" s="235" t="s">
        <v>94</v>
      </c>
      <c r="H38" s="235">
        <v>80207</v>
      </c>
      <c r="I38" s="235">
        <v>7208650250</v>
      </c>
      <c r="J38" s="239" t="s">
        <v>1623</v>
      </c>
      <c r="K38" s="235" t="s">
        <v>1322</v>
      </c>
      <c r="L38" s="235" t="s">
        <v>1806</v>
      </c>
      <c r="M38" s="235">
        <v>99</v>
      </c>
      <c r="N38" s="235" t="s">
        <v>1758</v>
      </c>
      <c r="O38" s="235" t="s">
        <v>1759</v>
      </c>
      <c r="P38" s="152"/>
      <c r="Q38" s="152"/>
      <c r="R38" s="152"/>
      <c r="S38" s="235" t="s">
        <v>1925</v>
      </c>
      <c r="T38" s="235" t="s">
        <v>1761</v>
      </c>
      <c r="U38" s="235" t="s">
        <v>1761</v>
      </c>
      <c r="V38" s="235" t="s">
        <v>1761</v>
      </c>
      <c r="W38" s="235" t="s">
        <v>1761</v>
      </c>
      <c r="X38" s="235" t="s">
        <v>1761</v>
      </c>
      <c r="Y38" s="235" t="s">
        <v>1761</v>
      </c>
      <c r="Z38" s="240">
        <v>99</v>
      </c>
      <c r="AA38" s="241">
        <v>50</v>
      </c>
      <c r="AB38" s="241"/>
    </row>
    <row r="39" spans="1:28" ht="15.75" customHeight="1" x14ac:dyDescent="0.2">
      <c r="A39" s="238">
        <v>42905.802500740741</v>
      </c>
      <c r="B39" s="235" t="s">
        <v>186</v>
      </c>
      <c r="C39" s="235" t="s">
        <v>186</v>
      </c>
      <c r="D39" s="235" t="s">
        <v>187</v>
      </c>
      <c r="E39" s="235" t="s">
        <v>1438</v>
      </c>
      <c r="F39" s="235" t="s">
        <v>1439</v>
      </c>
      <c r="G39" s="235" t="s">
        <v>94</v>
      </c>
      <c r="H39" s="235">
        <v>80207</v>
      </c>
      <c r="I39" s="235">
        <v>4044332707</v>
      </c>
      <c r="J39" s="239" t="s">
        <v>1926</v>
      </c>
      <c r="K39" s="235" t="s">
        <v>135</v>
      </c>
      <c r="L39" s="235" t="s">
        <v>1764</v>
      </c>
      <c r="M39" s="235" t="s">
        <v>1927</v>
      </c>
      <c r="N39" s="235" t="s">
        <v>1758</v>
      </c>
      <c r="O39" s="235" t="s">
        <v>1759</v>
      </c>
      <c r="P39" s="235" t="s">
        <v>1928</v>
      </c>
      <c r="Q39" s="152"/>
      <c r="R39" s="152"/>
      <c r="S39" s="152"/>
      <c r="T39" s="235" t="s">
        <v>1761</v>
      </c>
      <c r="U39" s="235" t="s">
        <v>1761</v>
      </c>
      <c r="V39" s="235" t="s">
        <v>1761</v>
      </c>
      <c r="W39" s="235" t="s">
        <v>1761</v>
      </c>
      <c r="X39" s="235" t="s">
        <v>1761</v>
      </c>
      <c r="Y39" s="235" t="s">
        <v>1761</v>
      </c>
      <c r="Z39" s="240">
        <v>44</v>
      </c>
      <c r="AA39" s="241">
        <v>125</v>
      </c>
      <c r="AB39" s="241"/>
    </row>
    <row r="40" spans="1:28" ht="15.75" customHeight="1" x14ac:dyDescent="0.2">
      <c r="A40" s="238">
        <v>42908.319062037037</v>
      </c>
      <c r="B40" s="235" t="s">
        <v>1929</v>
      </c>
      <c r="C40" s="235" t="s">
        <v>1929</v>
      </c>
      <c r="D40" s="235" t="s">
        <v>1930</v>
      </c>
      <c r="E40" s="235" t="s">
        <v>1686</v>
      </c>
      <c r="F40" s="235" t="s">
        <v>1931</v>
      </c>
      <c r="G40" s="235" t="s">
        <v>94</v>
      </c>
      <c r="H40" s="235">
        <v>80247</v>
      </c>
      <c r="I40" s="235">
        <v>7202121899</v>
      </c>
      <c r="J40" s="239" t="s">
        <v>1932</v>
      </c>
      <c r="K40" s="235" t="s">
        <v>96</v>
      </c>
      <c r="L40" s="235" t="s">
        <v>1771</v>
      </c>
      <c r="M40" s="235">
        <v>20</v>
      </c>
      <c r="N40" s="235" t="s">
        <v>1758</v>
      </c>
      <c r="O40" s="235" t="s">
        <v>1759</v>
      </c>
      <c r="P40" s="235" t="s">
        <v>1933</v>
      </c>
      <c r="Q40" s="235" t="s">
        <v>144</v>
      </c>
      <c r="R40" s="235" t="s">
        <v>144</v>
      </c>
      <c r="S40" s="235" t="s">
        <v>144</v>
      </c>
      <c r="T40" s="235" t="s">
        <v>1761</v>
      </c>
      <c r="U40" s="235" t="s">
        <v>1761</v>
      </c>
      <c r="V40" s="235" t="s">
        <v>1761</v>
      </c>
      <c r="W40" s="235" t="s">
        <v>1761</v>
      </c>
      <c r="X40" s="235" t="s">
        <v>1761</v>
      </c>
      <c r="Y40" s="235" t="s">
        <v>1761</v>
      </c>
      <c r="Z40" s="240">
        <v>20</v>
      </c>
      <c r="AA40" s="241">
        <v>150</v>
      </c>
      <c r="AB40" s="241"/>
    </row>
    <row r="41" spans="1:28" ht="15.75" customHeight="1" x14ac:dyDescent="0.2">
      <c r="A41" s="238">
        <v>42908.649086493053</v>
      </c>
      <c r="B41" s="235" t="s">
        <v>1934</v>
      </c>
      <c r="C41" s="235" t="s">
        <v>1934</v>
      </c>
      <c r="D41" s="235" t="s">
        <v>1935</v>
      </c>
      <c r="E41" s="235" t="s">
        <v>1666</v>
      </c>
      <c r="F41" s="235" t="s">
        <v>1936</v>
      </c>
      <c r="G41" s="235" t="s">
        <v>1937</v>
      </c>
      <c r="H41" s="235">
        <v>80614</v>
      </c>
      <c r="I41" s="235">
        <v>7204361206</v>
      </c>
      <c r="J41" s="239" t="s">
        <v>1938</v>
      </c>
      <c r="K41" s="235" t="s">
        <v>1322</v>
      </c>
      <c r="L41" s="235" t="s">
        <v>1806</v>
      </c>
      <c r="M41" s="235" t="s">
        <v>1939</v>
      </c>
      <c r="N41" s="235" t="s">
        <v>1758</v>
      </c>
      <c r="O41" s="235" t="s">
        <v>1759</v>
      </c>
      <c r="P41" s="235" t="s">
        <v>144</v>
      </c>
      <c r="Q41" s="235" t="s">
        <v>144</v>
      </c>
      <c r="R41" s="235" t="s">
        <v>144</v>
      </c>
      <c r="S41" s="235" t="s">
        <v>1940</v>
      </c>
      <c r="T41" s="235" t="s">
        <v>1761</v>
      </c>
      <c r="U41" s="235" t="s">
        <v>1761</v>
      </c>
      <c r="V41" s="235" t="s">
        <v>1761</v>
      </c>
      <c r="W41" s="235" t="s">
        <v>1761</v>
      </c>
      <c r="X41" s="235" t="s">
        <v>1761</v>
      </c>
      <c r="Y41" s="235" t="s">
        <v>1761</v>
      </c>
      <c r="Z41" s="240">
        <v>3</v>
      </c>
      <c r="AA41" s="241">
        <v>50</v>
      </c>
      <c r="AB41" s="241"/>
    </row>
    <row r="42" spans="1:28" ht="15.75" customHeight="1" x14ac:dyDescent="0.2">
      <c r="A42" s="238">
        <v>42910.389516608797</v>
      </c>
      <c r="B42" s="235" t="s">
        <v>1941</v>
      </c>
      <c r="C42" s="235" t="s">
        <v>1941</v>
      </c>
      <c r="D42" s="235" t="s">
        <v>1942</v>
      </c>
      <c r="E42" s="235" t="s">
        <v>1701</v>
      </c>
      <c r="F42" s="235" t="s">
        <v>1943</v>
      </c>
      <c r="G42" s="235" t="s">
        <v>732</v>
      </c>
      <c r="H42" s="235">
        <v>80010</v>
      </c>
      <c r="I42" s="235">
        <v>7203637320</v>
      </c>
      <c r="J42" s="239" t="s">
        <v>1944</v>
      </c>
      <c r="K42" s="235" t="s">
        <v>135</v>
      </c>
      <c r="L42" s="235" t="s">
        <v>1771</v>
      </c>
      <c r="M42" s="235" t="s">
        <v>1945</v>
      </c>
      <c r="N42" s="235" t="s">
        <v>1758</v>
      </c>
      <c r="O42" s="235" t="s">
        <v>1759</v>
      </c>
      <c r="P42" s="235">
        <v>31475993</v>
      </c>
      <c r="Q42" s="152"/>
      <c r="R42" s="152"/>
      <c r="S42" s="152"/>
      <c r="T42" s="235" t="s">
        <v>1761</v>
      </c>
      <c r="U42" s="235" t="s">
        <v>1761</v>
      </c>
      <c r="V42" s="235" t="s">
        <v>1761</v>
      </c>
      <c r="W42" s="235" t="s">
        <v>1761</v>
      </c>
      <c r="X42" s="235" t="s">
        <v>1761</v>
      </c>
      <c r="Y42" s="235" t="s">
        <v>1761</v>
      </c>
      <c r="Z42" s="240">
        <v>31</v>
      </c>
      <c r="AA42" s="241">
        <v>150</v>
      </c>
      <c r="AB42" s="241"/>
    </row>
    <row r="43" spans="1:28" ht="15.75" customHeight="1" x14ac:dyDescent="0.2">
      <c r="A43" s="238">
        <v>42912.512649166667</v>
      </c>
      <c r="B43" s="235" t="s">
        <v>942</v>
      </c>
      <c r="C43" s="235" t="s">
        <v>942</v>
      </c>
      <c r="D43" s="235" t="s">
        <v>943</v>
      </c>
      <c r="E43" s="235" t="s">
        <v>656</v>
      </c>
      <c r="F43" s="235" t="s">
        <v>1946</v>
      </c>
      <c r="G43" s="235" t="s">
        <v>94</v>
      </c>
      <c r="H43" s="235">
        <v>80218</v>
      </c>
      <c r="I43" s="235">
        <v>7205988707</v>
      </c>
      <c r="J43" s="239" t="s">
        <v>945</v>
      </c>
      <c r="K43" s="235" t="s">
        <v>170</v>
      </c>
      <c r="L43" s="235" t="s">
        <v>1771</v>
      </c>
      <c r="M43" s="235" t="s">
        <v>1947</v>
      </c>
      <c r="N43" s="235" t="s">
        <v>1782</v>
      </c>
      <c r="O43" s="235" t="s">
        <v>1759</v>
      </c>
      <c r="P43" s="152"/>
      <c r="Q43" s="152"/>
      <c r="R43" s="152"/>
      <c r="S43" s="152"/>
      <c r="T43" s="235" t="s">
        <v>1761</v>
      </c>
      <c r="U43" s="235" t="s">
        <v>1761</v>
      </c>
      <c r="V43" s="235" t="s">
        <v>1761</v>
      </c>
      <c r="W43" s="235" t="s">
        <v>1761</v>
      </c>
      <c r="X43" s="235" t="s">
        <v>1761</v>
      </c>
      <c r="Y43" s="235" t="s">
        <v>1761</v>
      </c>
      <c r="Z43" s="240">
        <v>40</v>
      </c>
      <c r="AA43" s="241">
        <v>150</v>
      </c>
      <c r="AB43" s="241"/>
    </row>
    <row r="44" spans="1:28" ht="15.75" customHeight="1" x14ac:dyDescent="0.2">
      <c r="A44" s="238">
        <v>42912.683558657409</v>
      </c>
      <c r="B44" s="235" t="s">
        <v>1309</v>
      </c>
      <c r="C44" s="235" t="s">
        <v>1309</v>
      </c>
      <c r="D44" s="235" t="s">
        <v>1948</v>
      </c>
      <c r="E44" s="235" t="s">
        <v>1682</v>
      </c>
      <c r="F44" s="235" t="s">
        <v>1949</v>
      </c>
      <c r="G44" s="235" t="s">
        <v>113</v>
      </c>
      <c r="H44" s="235">
        <v>80010</v>
      </c>
      <c r="I44" s="235">
        <v>3033218880</v>
      </c>
      <c r="J44" s="239" t="s">
        <v>1950</v>
      </c>
      <c r="K44" s="235" t="s">
        <v>1951</v>
      </c>
      <c r="L44" s="235" t="s">
        <v>1918</v>
      </c>
      <c r="M44" s="235" t="s">
        <v>1952</v>
      </c>
      <c r="N44" s="235" t="s">
        <v>1758</v>
      </c>
      <c r="O44" s="235" t="s">
        <v>1759</v>
      </c>
      <c r="P44" s="152"/>
      <c r="Q44" s="152"/>
      <c r="R44" s="152"/>
      <c r="S44" s="152"/>
      <c r="T44" s="235" t="s">
        <v>1761</v>
      </c>
      <c r="U44" s="235" t="s">
        <v>1761</v>
      </c>
      <c r="V44" s="235" t="s">
        <v>1761</v>
      </c>
      <c r="W44" s="235" t="s">
        <v>1761</v>
      </c>
      <c r="X44" s="235" t="s">
        <v>1761</v>
      </c>
      <c r="Y44" s="235" t="s">
        <v>1761</v>
      </c>
      <c r="Z44" s="236" t="s">
        <v>1953</v>
      </c>
      <c r="AA44" s="237">
        <v>200</v>
      </c>
      <c r="AB44" s="237"/>
    </row>
    <row r="45" spans="1:28" ht="15.75" customHeight="1" x14ac:dyDescent="0.2">
      <c r="A45" s="238">
        <v>42912.980775254633</v>
      </c>
      <c r="B45" s="235" t="s">
        <v>1954</v>
      </c>
      <c r="C45" s="235" t="s">
        <v>1954</v>
      </c>
      <c r="D45" s="235" t="s">
        <v>459</v>
      </c>
      <c r="E45" s="235" t="s">
        <v>60</v>
      </c>
      <c r="F45" s="235" t="s">
        <v>460</v>
      </c>
      <c r="G45" s="235" t="s">
        <v>94</v>
      </c>
      <c r="H45" s="235">
        <v>80239</v>
      </c>
      <c r="I45" s="235">
        <v>7202334591</v>
      </c>
      <c r="J45" s="239" t="s">
        <v>1106</v>
      </c>
      <c r="K45" s="235" t="s">
        <v>443</v>
      </c>
      <c r="L45" s="235" t="s">
        <v>1776</v>
      </c>
      <c r="M45" s="235" t="s">
        <v>1955</v>
      </c>
      <c r="N45" s="235" t="s">
        <v>1758</v>
      </c>
      <c r="O45" s="235" t="s">
        <v>1759</v>
      </c>
      <c r="P45" s="235" t="s">
        <v>1956</v>
      </c>
      <c r="Q45" s="235" t="s">
        <v>1957</v>
      </c>
      <c r="R45" s="235" t="s">
        <v>1958</v>
      </c>
      <c r="S45" s="235" t="s">
        <v>1850</v>
      </c>
      <c r="T45" s="235" t="s">
        <v>1761</v>
      </c>
      <c r="U45" s="235" t="s">
        <v>1761</v>
      </c>
      <c r="V45" s="235" t="s">
        <v>1761</v>
      </c>
      <c r="W45" s="235" t="s">
        <v>1761</v>
      </c>
      <c r="X45" s="235" t="s">
        <v>1761</v>
      </c>
      <c r="Y45" s="235" t="s">
        <v>1761</v>
      </c>
      <c r="Z45" s="236" t="s">
        <v>516</v>
      </c>
      <c r="AA45" s="237">
        <v>200</v>
      </c>
      <c r="AB45" s="237"/>
    </row>
    <row r="46" spans="1:28" ht="15.75" customHeight="1" x14ac:dyDescent="0.2">
      <c r="A46" s="238">
        <v>42913.560406793986</v>
      </c>
      <c r="B46" s="235" t="s">
        <v>1959</v>
      </c>
      <c r="C46" s="235" t="s">
        <v>1959</v>
      </c>
      <c r="D46" s="235" t="s">
        <v>1960</v>
      </c>
      <c r="E46" s="235" t="s">
        <v>1961</v>
      </c>
      <c r="F46" s="235" t="s">
        <v>1962</v>
      </c>
      <c r="G46" s="235" t="s">
        <v>454</v>
      </c>
      <c r="H46" s="235">
        <v>80113</v>
      </c>
      <c r="I46" s="235">
        <v>6155004667</v>
      </c>
      <c r="J46" s="239" t="s">
        <v>1963</v>
      </c>
      <c r="K46" s="235" t="s">
        <v>1401</v>
      </c>
      <c r="L46" s="235" t="s">
        <v>1771</v>
      </c>
      <c r="M46" s="235" t="s">
        <v>1964</v>
      </c>
      <c r="N46" s="235" t="s">
        <v>1758</v>
      </c>
      <c r="O46" s="235" t="s">
        <v>1759</v>
      </c>
      <c r="P46" s="235" t="s">
        <v>1965</v>
      </c>
      <c r="Q46" s="152"/>
      <c r="R46" s="152"/>
      <c r="S46" s="152"/>
      <c r="T46" s="235" t="s">
        <v>1761</v>
      </c>
      <c r="U46" s="235" t="s">
        <v>1761</v>
      </c>
      <c r="V46" s="235" t="s">
        <v>1761</v>
      </c>
      <c r="W46" s="235" t="s">
        <v>1761</v>
      </c>
      <c r="X46" s="235" t="s">
        <v>1761</v>
      </c>
      <c r="Y46" s="235" t="s">
        <v>1761</v>
      </c>
      <c r="Z46" s="236">
        <v>78</v>
      </c>
      <c r="AA46" s="237">
        <v>150</v>
      </c>
      <c r="AB46" s="237"/>
    </row>
    <row r="47" spans="1:28" ht="15.75" customHeight="1" x14ac:dyDescent="0.2">
      <c r="A47" s="238">
        <v>42915.422687268518</v>
      </c>
      <c r="B47" s="235" t="s">
        <v>1966</v>
      </c>
      <c r="C47" s="235" t="s">
        <v>1966</v>
      </c>
      <c r="D47" s="235" t="s">
        <v>1967</v>
      </c>
      <c r="E47" s="235" t="s">
        <v>1699</v>
      </c>
      <c r="F47" s="235" t="s">
        <v>1968</v>
      </c>
      <c r="G47" s="235" t="s">
        <v>94</v>
      </c>
      <c r="H47" s="235">
        <v>80221</v>
      </c>
      <c r="I47" s="235">
        <v>3038320752</v>
      </c>
      <c r="J47" s="239" t="s">
        <v>1969</v>
      </c>
      <c r="K47" s="235" t="s">
        <v>135</v>
      </c>
      <c r="L47" s="235" t="s">
        <v>1771</v>
      </c>
      <c r="M47" s="235" t="s">
        <v>1970</v>
      </c>
      <c r="N47" s="235" t="s">
        <v>1758</v>
      </c>
      <c r="O47" s="235" t="s">
        <v>1759</v>
      </c>
      <c r="P47" s="235" t="s">
        <v>1971</v>
      </c>
      <c r="Q47" s="152"/>
      <c r="R47" s="152"/>
      <c r="S47" s="152"/>
      <c r="T47" s="235" t="s">
        <v>1761</v>
      </c>
      <c r="U47" s="235" t="s">
        <v>1761</v>
      </c>
      <c r="V47" s="235" t="s">
        <v>1761</v>
      </c>
      <c r="W47" s="235" t="s">
        <v>1761</v>
      </c>
      <c r="X47" s="235" t="s">
        <v>1761</v>
      </c>
      <c r="Y47" s="235" t="s">
        <v>1761</v>
      </c>
      <c r="Z47" s="240">
        <v>30</v>
      </c>
      <c r="AA47" s="241">
        <v>150</v>
      </c>
      <c r="AB47" s="241"/>
    </row>
    <row r="48" spans="1:28" ht="15.75" customHeight="1" x14ac:dyDescent="0.2">
      <c r="A48" s="238">
        <v>42915.658221400459</v>
      </c>
      <c r="B48" s="235" t="s">
        <v>156</v>
      </c>
      <c r="C48" s="235" t="s">
        <v>156</v>
      </c>
      <c r="D48" s="235" t="s">
        <v>1972</v>
      </c>
      <c r="E48" s="235" t="s">
        <v>158</v>
      </c>
      <c r="F48" s="235" t="s">
        <v>1973</v>
      </c>
      <c r="G48" s="235" t="s">
        <v>94</v>
      </c>
      <c r="H48" s="235">
        <v>80223</v>
      </c>
      <c r="I48" s="235">
        <v>3032174067</v>
      </c>
      <c r="J48" s="239" t="s">
        <v>1974</v>
      </c>
      <c r="K48" s="235" t="s">
        <v>170</v>
      </c>
      <c r="L48" s="235" t="s">
        <v>1764</v>
      </c>
      <c r="M48" s="235" t="s">
        <v>1975</v>
      </c>
      <c r="N48" s="235" t="s">
        <v>1758</v>
      </c>
      <c r="O48" s="235" t="s">
        <v>1759</v>
      </c>
      <c r="P48" s="152"/>
      <c r="Q48" s="152"/>
      <c r="R48" s="152"/>
      <c r="S48" s="152"/>
      <c r="T48" s="235" t="s">
        <v>1761</v>
      </c>
      <c r="U48" s="235" t="s">
        <v>1761</v>
      </c>
      <c r="V48" s="235" t="s">
        <v>1761</v>
      </c>
      <c r="W48" s="235" t="s">
        <v>1761</v>
      </c>
      <c r="X48" s="235" t="s">
        <v>1761</v>
      </c>
      <c r="Y48" s="235" t="s">
        <v>1761</v>
      </c>
      <c r="Z48" s="240">
        <v>18</v>
      </c>
      <c r="AA48" s="241">
        <v>125</v>
      </c>
      <c r="AB48" s="241"/>
    </row>
    <row r="49" spans="1:28" ht="15.75" customHeight="1" x14ac:dyDescent="0.2">
      <c r="A49" s="238">
        <v>42921.392224409719</v>
      </c>
      <c r="B49" s="235" t="s">
        <v>1976</v>
      </c>
      <c r="C49" s="235" t="s">
        <v>1976</v>
      </c>
      <c r="D49" s="235" t="s">
        <v>1977</v>
      </c>
      <c r="E49" s="235" t="s">
        <v>1678</v>
      </c>
      <c r="F49" s="235" t="s">
        <v>1978</v>
      </c>
      <c r="G49" s="235" t="s">
        <v>477</v>
      </c>
      <c r="H49" s="235">
        <v>80220</v>
      </c>
      <c r="I49" s="235">
        <v>7203632951</v>
      </c>
      <c r="J49" s="152"/>
      <c r="K49" s="235" t="s">
        <v>1979</v>
      </c>
      <c r="L49" s="235" t="s">
        <v>1764</v>
      </c>
      <c r="M49" s="235" t="s">
        <v>1980</v>
      </c>
      <c r="N49" s="235" t="s">
        <v>1758</v>
      </c>
      <c r="O49" s="235" t="s">
        <v>1759</v>
      </c>
      <c r="P49" s="152"/>
      <c r="Q49" s="152"/>
      <c r="R49" s="152"/>
      <c r="S49" s="152"/>
      <c r="T49" s="235" t="s">
        <v>1761</v>
      </c>
      <c r="U49" s="235" t="s">
        <v>1761</v>
      </c>
      <c r="V49" s="235" t="s">
        <v>1761</v>
      </c>
      <c r="W49" s="235" t="s">
        <v>1761</v>
      </c>
      <c r="X49" s="235" t="s">
        <v>1761</v>
      </c>
      <c r="Y49" s="235" t="s">
        <v>1761</v>
      </c>
      <c r="Z49" s="240">
        <v>89</v>
      </c>
      <c r="AA49" s="241">
        <v>125</v>
      </c>
      <c r="AB49" s="241"/>
    </row>
    <row r="50" spans="1:28" ht="15.75" customHeight="1" x14ac:dyDescent="0.2">
      <c r="A50" s="238">
        <v>42921.720700590275</v>
      </c>
      <c r="B50" s="235" t="s">
        <v>874</v>
      </c>
      <c r="C50" s="235" t="s">
        <v>874</v>
      </c>
      <c r="D50" s="235" t="s">
        <v>1981</v>
      </c>
      <c r="E50" s="235" t="s">
        <v>1982</v>
      </c>
      <c r="F50" s="235" t="s">
        <v>1983</v>
      </c>
      <c r="G50" s="235" t="s">
        <v>94</v>
      </c>
      <c r="H50" s="235">
        <v>80205</v>
      </c>
      <c r="I50" s="235">
        <v>6512955713</v>
      </c>
      <c r="J50" s="239" t="s">
        <v>1984</v>
      </c>
      <c r="K50" s="235" t="s">
        <v>291</v>
      </c>
      <c r="L50" s="235" t="s">
        <v>1771</v>
      </c>
      <c r="M50" s="235">
        <v>61</v>
      </c>
      <c r="N50" s="235" t="s">
        <v>1758</v>
      </c>
      <c r="O50" s="235" t="s">
        <v>1759</v>
      </c>
      <c r="P50" s="152"/>
      <c r="Q50" s="152"/>
      <c r="R50" s="152"/>
      <c r="S50" s="152"/>
      <c r="T50" s="235" t="s">
        <v>1761</v>
      </c>
      <c r="U50" s="235" t="s">
        <v>1761</v>
      </c>
      <c r="V50" s="235" t="s">
        <v>1761</v>
      </c>
      <c r="W50" s="235" t="s">
        <v>1761</v>
      </c>
      <c r="X50" s="235" t="s">
        <v>1761</v>
      </c>
      <c r="Y50" s="235" t="s">
        <v>1761</v>
      </c>
      <c r="Z50" s="240">
        <v>61</v>
      </c>
      <c r="AA50" s="241">
        <v>150</v>
      </c>
      <c r="AB50" s="241"/>
    </row>
    <row r="51" spans="1:28" ht="15.75" customHeight="1" x14ac:dyDescent="0.2">
      <c r="A51" s="238">
        <v>42922.351195636569</v>
      </c>
      <c r="B51" s="235" t="s">
        <v>1985</v>
      </c>
      <c r="C51" s="235" t="s">
        <v>1985</v>
      </c>
      <c r="D51" s="235" t="s">
        <v>1986</v>
      </c>
      <c r="E51" s="235" t="s">
        <v>1668</v>
      </c>
      <c r="F51" s="235" t="s">
        <v>1987</v>
      </c>
      <c r="G51" s="235" t="s">
        <v>1988</v>
      </c>
      <c r="H51" s="235">
        <v>80020</v>
      </c>
      <c r="I51" s="235">
        <v>3034664272</v>
      </c>
      <c r="J51" s="239" t="s">
        <v>1989</v>
      </c>
      <c r="K51" s="235" t="s">
        <v>1322</v>
      </c>
      <c r="L51" s="235" t="s">
        <v>1806</v>
      </c>
      <c r="M51" s="235" t="s">
        <v>144</v>
      </c>
      <c r="N51" s="235" t="s">
        <v>1758</v>
      </c>
      <c r="O51" s="235" t="s">
        <v>1759</v>
      </c>
      <c r="P51" s="152"/>
      <c r="Q51" s="152"/>
      <c r="R51" s="152"/>
      <c r="S51" s="152"/>
      <c r="T51" s="235" t="s">
        <v>1761</v>
      </c>
      <c r="U51" s="235" t="s">
        <v>1761</v>
      </c>
      <c r="V51" s="235" t="s">
        <v>1761</v>
      </c>
      <c r="W51" s="235" t="s">
        <v>1761</v>
      </c>
      <c r="X51" s="235" t="s">
        <v>1761</v>
      </c>
      <c r="Y51" s="235" t="s">
        <v>1761</v>
      </c>
      <c r="Z51" s="240">
        <v>96</v>
      </c>
      <c r="AA51" s="241">
        <v>50</v>
      </c>
      <c r="AB51" s="241"/>
    </row>
    <row r="52" spans="1:28" ht="15.75" customHeight="1" x14ac:dyDescent="0.2">
      <c r="A52" s="238">
        <v>42926.424449803242</v>
      </c>
      <c r="B52" s="235" t="s">
        <v>1990</v>
      </c>
      <c r="C52" s="235" t="s">
        <v>1990</v>
      </c>
      <c r="D52" s="235" t="s">
        <v>1991</v>
      </c>
      <c r="E52" s="235" t="s">
        <v>1992</v>
      </c>
      <c r="F52" s="235" t="s">
        <v>1993</v>
      </c>
      <c r="G52" s="235" t="s">
        <v>94</v>
      </c>
      <c r="H52" s="235">
        <v>80220</v>
      </c>
      <c r="I52" s="235">
        <v>3037209232</v>
      </c>
      <c r="J52" s="239" t="s">
        <v>1994</v>
      </c>
      <c r="K52" s="235" t="s">
        <v>1322</v>
      </c>
      <c r="L52" s="235" t="s">
        <v>1806</v>
      </c>
      <c r="M52" s="235" t="s">
        <v>1995</v>
      </c>
      <c r="N52" s="235" t="s">
        <v>1758</v>
      </c>
      <c r="O52" s="235" t="s">
        <v>1759</v>
      </c>
      <c r="P52" s="152"/>
      <c r="Q52" s="152"/>
      <c r="R52" s="152"/>
      <c r="S52" s="235">
        <v>20161183578</v>
      </c>
      <c r="T52" s="235" t="s">
        <v>1761</v>
      </c>
      <c r="U52" s="235" t="s">
        <v>1761</v>
      </c>
      <c r="V52" s="235" t="s">
        <v>1761</v>
      </c>
      <c r="W52" s="235" t="s">
        <v>1761</v>
      </c>
      <c r="X52" s="235" t="s">
        <v>1761</v>
      </c>
      <c r="Y52" s="235" t="s">
        <v>1761</v>
      </c>
      <c r="Z52" s="240">
        <v>54</v>
      </c>
      <c r="AA52" s="241">
        <v>50</v>
      </c>
      <c r="AB52" s="241"/>
    </row>
    <row r="53" spans="1:28" ht="15.75" customHeight="1" x14ac:dyDescent="0.2">
      <c r="A53" s="238">
        <v>42926.640067430555</v>
      </c>
      <c r="B53" s="235" t="s">
        <v>1461</v>
      </c>
      <c r="C53" s="235" t="s">
        <v>1461</v>
      </c>
      <c r="D53" s="235" t="s">
        <v>1462</v>
      </c>
      <c r="E53" s="235" t="s">
        <v>1683</v>
      </c>
      <c r="F53" s="235" t="s">
        <v>1996</v>
      </c>
      <c r="G53" s="235" t="s">
        <v>405</v>
      </c>
      <c r="H53" s="235">
        <v>80228</v>
      </c>
      <c r="I53" s="235">
        <v>3035967656</v>
      </c>
      <c r="J53" s="239" t="s">
        <v>1997</v>
      </c>
      <c r="K53" s="235" t="s">
        <v>1998</v>
      </c>
      <c r="L53" s="235" t="s">
        <v>1764</v>
      </c>
      <c r="M53" s="235" t="s">
        <v>1999</v>
      </c>
      <c r="N53" s="235" t="s">
        <v>1758</v>
      </c>
      <c r="O53" s="235" t="s">
        <v>1759</v>
      </c>
      <c r="P53" s="152"/>
      <c r="Q53" s="152"/>
      <c r="R53" s="152"/>
      <c r="S53" s="152"/>
      <c r="T53" s="235" t="s">
        <v>1761</v>
      </c>
      <c r="U53" s="235" t="s">
        <v>1761</v>
      </c>
      <c r="V53" s="235" t="s">
        <v>1761</v>
      </c>
      <c r="W53" s="235" t="s">
        <v>1761</v>
      </c>
      <c r="X53" s="235" t="s">
        <v>1761</v>
      </c>
      <c r="Y53" s="235" t="s">
        <v>1761</v>
      </c>
      <c r="Z53" s="240">
        <v>86</v>
      </c>
      <c r="AA53" s="241">
        <v>125</v>
      </c>
      <c r="AB53" s="241"/>
    </row>
    <row r="54" spans="1:28" ht="15.75" customHeight="1" x14ac:dyDescent="0.2">
      <c r="A54" s="238">
        <v>42926.641622731477</v>
      </c>
      <c r="B54" s="235" t="s">
        <v>2000</v>
      </c>
      <c r="C54" s="235" t="s">
        <v>2000</v>
      </c>
      <c r="D54" s="235" t="s">
        <v>1462</v>
      </c>
      <c r="E54" s="235" t="s">
        <v>1679</v>
      </c>
      <c r="F54" s="235" t="s">
        <v>2001</v>
      </c>
      <c r="G54" s="235" t="s">
        <v>843</v>
      </c>
      <c r="H54" s="235">
        <v>80402</v>
      </c>
      <c r="I54" s="235">
        <v>3035967656</v>
      </c>
      <c r="J54" s="239" t="s">
        <v>2002</v>
      </c>
      <c r="K54" s="235" t="s">
        <v>1322</v>
      </c>
      <c r="L54" s="235" t="s">
        <v>1806</v>
      </c>
      <c r="M54" s="235" t="s">
        <v>2003</v>
      </c>
      <c r="N54" s="235" t="s">
        <v>1782</v>
      </c>
      <c r="O54" s="235" t="s">
        <v>1759</v>
      </c>
      <c r="P54" s="152"/>
      <c r="Q54" s="152"/>
      <c r="R54" s="152"/>
      <c r="S54" s="152"/>
      <c r="T54" s="235" t="s">
        <v>1761</v>
      </c>
      <c r="U54" s="235" t="s">
        <v>1761</v>
      </c>
      <c r="V54" s="235" t="s">
        <v>1761</v>
      </c>
      <c r="W54" s="235" t="s">
        <v>1761</v>
      </c>
      <c r="X54" s="235" t="s">
        <v>1761</v>
      </c>
      <c r="Y54" s="235" t="s">
        <v>1761</v>
      </c>
      <c r="Z54" s="240">
        <v>84</v>
      </c>
      <c r="AA54" s="241">
        <v>50</v>
      </c>
      <c r="AB54" s="241"/>
    </row>
    <row r="55" spans="1:28" ht="15.75" customHeight="1" x14ac:dyDescent="0.2">
      <c r="A55" s="238">
        <v>42926.742272083335</v>
      </c>
      <c r="B55" s="235" t="s">
        <v>2004</v>
      </c>
      <c r="C55" s="235" t="s">
        <v>2005</v>
      </c>
      <c r="D55" s="235" t="s">
        <v>2006</v>
      </c>
      <c r="E55" s="235" t="s">
        <v>2007</v>
      </c>
      <c r="F55" s="235" t="s">
        <v>2008</v>
      </c>
      <c r="G55" s="235" t="s">
        <v>94</v>
      </c>
      <c r="H55" s="235">
        <v>80223</v>
      </c>
      <c r="I55" s="235">
        <v>7208409796</v>
      </c>
      <c r="J55" s="239" t="s">
        <v>2009</v>
      </c>
      <c r="K55" s="235" t="s">
        <v>170</v>
      </c>
      <c r="L55" s="235" t="s">
        <v>1764</v>
      </c>
      <c r="M55" s="235" t="s">
        <v>2010</v>
      </c>
      <c r="N55" s="235" t="s">
        <v>1758</v>
      </c>
      <c r="O55" s="235" t="s">
        <v>1759</v>
      </c>
      <c r="P55" s="152"/>
      <c r="Q55" s="152"/>
      <c r="R55" s="152"/>
      <c r="S55" s="152"/>
      <c r="T55" s="235" t="s">
        <v>1761</v>
      </c>
      <c r="U55" s="235" t="s">
        <v>1761</v>
      </c>
      <c r="V55" s="235" t="s">
        <v>1761</v>
      </c>
      <c r="W55" s="235" t="s">
        <v>1761</v>
      </c>
      <c r="X55" s="235" t="s">
        <v>1761</v>
      </c>
      <c r="Y55" s="235" t="s">
        <v>1761</v>
      </c>
      <c r="Z55" s="240">
        <v>85</v>
      </c>
      <c r="AA55" s="241">
        <v>125</v>
      </c>
      <c r="AB55" s="241"/>
    </row>
    <row r="56" spans="1:28" ht="15.75" customHeight="1" x14ac:dyDescent="0.2">
      <c r="A56" s="238">
        <v>42927.616895474537</v>
      </c>
      <c r="B56" s="235" t="s">
        <v>716</v>
      </c>
      <c r="C56" s="235" t="s">
        <v>716</v>
      </c>
      <c r="D56" s="235" t="s">
        <v>2011</v>
      </c>
      <c r="E56" s="235" t="s">
        <v>2012</v>
      </c>
      <c r="F56" s="235" t="s">
        <v>2013</v>
      </c>
      <c r="G56" s="235" t="s">
        <v>94</v>
      </c>
      <c r="H56" s="235">
        <v>80220</v>
      </c>
      <c r="I56" s="235">
        <v>3034784763</v>
      </c>
      <c r="J56" s="239" t="s">
        <v>720</v>
      </c>
      <c r="K56" s="235" t="s">
        <v>291</v>
      </c>
      <c r="L56" s="235" t="s">
        <v>1764</v>
      </c>
      <c r="M56" s="235" t="s">
        <v>2014</v>
      </c>
      <c r="N56" s="235" t="s">
        <v>1758</v>
      </c>
      <c r="O56" s="235" t="s">
        <v>1759</v>
      </c>
      <c r="P56" s="152"/>
      <c r="Q56" s="152"/>
      <c r="R56" s="152"/>
      <c r="S56" s="152"/>
      <c r="T56" s="235" t="s">
        <v>1761</v>
      </c>
      <c r="U56" s="235" t="s">
        <v>1761</v>
      </c>
      <c r="V56" s="235" t="s">
        <v>1761</v>
      </c>
      <c r="W56" s="235" t="s">
        <v>1761</v>
      </c>
      <c r="X56" s="235" t="s">
        <v>1761</v>
      </c>
      <c r="Y56" s="235" t="s">
        <v>1761</v>
      </c>
      <c r="Z56" s="240">
        <v>62</v>
      </c>
      <c r="AA56" s="241">
        <v>125</v>
      </c>
      <c r="AB56" s="241"/>
    </row>
    <row r="57" spans="1:28" ht="15.75" customHeight="1" x14ac:dyDescent="0.2">
      <c r="A57" s="238">
        <v>42928.937207476847</v>
      </c>
      <c r="B57" s="235" t="s">
        <v>466</v>
      </c>
      <c r="C57" s="235" t="s">
        <v>466</v>
      </c>
      <c r="D57" s="235" t="s">
        <v>1633</v>
      </c>
      <c r="E57" s="235" t="s">
        <v>61</v>
      </c>
      <c r="F57" s="235" t="s">
        <v>2015</v>
      </c>
      <c r="G57" s="235" t="s">
        <v>94</v>
      </c>
      <c r="H57" s="235">
        <v>80205</v>
      </c>
      <c r="I57" s="235">
        <v>7202325562</v>
      </c>
      <c r="J57" s="239" t="s">
        <v>1635</v>
      </c>
      <c r="K57" s="235" t="s">
        <v>443</v>
      </c>
      <c r="L57" s="235" t="s">
        <v>1776</v>
      </c>
      <c r="M57" s="235" t="s">
        <v>2016</v>
      </c>
      <c r="N57" s="235" t="s">
        <v>1758</v>
      </c>
      <c r="O57" s="235" t="s">
        <v>1759</v>
      </c>
      <c r="P57" s="152"/>
      <c r="Q57" s="235">
        <v>30178254</v>
      </c>
      <c r="R57" s="152"/>
      <c r="S57" s="152"/>
      <c r="T57" s="235" t="s">
        <v>1761</v>
      </c>
      <c r="U57" s="235" t="s">
        <v>1761</v>
      </c>
      <c r="V57" s="235" t="s">
        <v>1761</v>
      </c>
      <c r="W57" s="235" t="s">
        <v>1761</v>
      </c>
      <c r="X57" s="235" t="s">
        <v>1761</v>
      </c>
      <c r="Y57" s="235" t="s">
        <v>1761</v>
      </c>
      <c r="Z57" s="236" t="s">
        <v>516</v>
      </c>
      <c r="AA57" s="237">
        <v>200</v>
      </c>
      <c r="AB57" s="237"/>
    </row>
    <row r="58" spans="1:28" ht="15.75" customHeight="1" x14ac:dyDescent="0.2">
      <c r="A58" s="238">
        <v>42930.561275856482</v>
      </c>
      <c r="B58" s="235" t="s">
        <v>195</v>
      </c>
      <c r="C58" s="235" t="s">
        <v>195</v>
      </c>
      <c r="D58" s="235" t="s">
        <v>196</v>
      </c>
      <c r="E58" s="235" t="s">
        <v>19</v>
      </c>
      <c r="F58" s="235" t="s">
        <v>197</v>
      </c>
      <c r="G58" s="235" t="s">
        <v>94</v>
      </c>
      <c r="H58" s="235">
        <v>80207</v>
      </c>
      <c r="I58" s="235">
        <v>7202446379</v>
      </c>
      <c r="J58" s="239" t="s">
        <v>752</v>
      </c>
      <c r="K58" s="235" t="s">
        <v>170</v>
      </c>
      <c r="L58" s="235" t="s">
        <v>1764</v>
      </c>
      <c r="M58" s="235" t="s">
        <v>2017</v>
      </c>
      <c r="N58" s="235" t="s">
        <v>1758</v>
      </c>
      <c r="O58" s="235" t="s">
        <v>1759</v>
      </c>
      <c r="P58" s="152"/>
      <c r="Q58" s="152"/>
      <c r="R58" s="152"/>
      <c r="S58" s="152"/>
      <c r="T58" s="235" t="s">
        <v>1761</v>
      </c>
      <c r="U58" s="235" t="s">
        <v>1761</v>
      </c>
      <c r="V58" s="235" t="s">
        <v>1761</v>
      </c>
      <c r="W58" s="235" t="s">
        <v>1761</v>
      </c>
      <c r="X58" s="235" t="s">
        <v>1761</v>
      </c>
      <c r="Y58" s="235" t="s">
        <v>1761</v>
      </c>
      <c r="Z58" s="240">
        <v>27</v>
      </c>
      <c r="AA58" s="241">
        <v>125</v>
      </c>
      <c r="AB58" s="241"/>
    </row>
    <row r="59" spans="1:28" ht="15.75" customHeight="1" x14ac:dyDescent="0.2">
      <c r="A59" s="238">
        <v>42930.680036192134</v>
      </c>
      <c r="B59" s="235" t="s">
        <v>2018</v>
      </c>
      <c r="C59" s="235" t="s">
        <v>2018</v>
      </c>
      <c r="D59" s="235" t="s">
        <v>2019</v>
      </c>
      <c r="E59" s="235" t="s">
        <v>1691</v>
      </c>
      <c r="F59" s="235" t="s">
        <v>2020</v>
      </c>
      <c r="G59" s="235" t="s">
        <v>94</v>
      </c>
      <c r="H59" s="235">
        <v>80220</v>
      </c>
      <c r="I59" s="235">
        <v>3033223901</v>
      </c>
      <c r="J59" s="239" t="s">
        <v>913</v>
      </c>
      <c r="K59" s="235" t="s">
        <v>2021</v>
      </c>
      <c r="L59" s="235" t="s">
        <v>1806</v>
      </c>
      <c r="M59" s="235" t="s">
        <v>134</v>
      </c>
      <c r="N59" s="235" t="s">
        <v>1758</v>
      </c>
      <c r="O59" s="235" t="s">
        <v>1759</v>
      </c>
      <c r="P59" s="235" t="s">
        <v>2022</v>
      </c>
      <c r="Q59" s="235" t="s">
        <v>1850</v>
      </c>
      <c r="R59" s="235" t="s">
        <v>1850</v>
      </c>
      <c r="S59" s="235" t="s">
        <v>2023</v>
      </c>
      <c r="T59" s="235" t="s">
        <v>1761</v>
      </c>
      <c r="U59" s="235" t="s">
        <v>1761</v>
      </c>
      <c r="V59" s="235" t="s">
        <v>1761</v>
      </c>
      <c r="W59" s="235" t="s">
        <v>1761</v>
      </c>
      <c r="X59" s="235" t="s">
        <v>1761</v>
      </c>
      <c r="Y59" s="235" t="s">
        <v>1761</v>
      </c>
      <c r="Z59" s="240">
        <v>77</v>
      </c>
      <c r="AA59" s="241">
        <v>50</v>
      </c>
      <c r="AB59" s="241"/>
    </row>
    <row r="60" spans="1:28" ht="15.75" customHeight="1" x14ac:dyDescent="0.2">
      <c r="A60" s="238">
        <v>42930.848811747681</v>
      </c>
      <c r="B60" s="235" t="s">
        <v>510</v>
      </c>
      <c r="C60" s="235" t="s">
        <v>510</v>
      </c>
      <c r="D60" s="235" t="s">
        <v>2024</v>
      </c>
      <c r="E60" s="235" t="s">
        <v>509</v>
      </c>
      <c r="F60" s="235" t="s">
        <v>2025</v>
      </c>
      <c r="G60" s="235" t="s">
        <v>94</v>
      </c>
      <c r="H60" s="235" t="s">
        <v>2026</v>
      </c>
      <c r="I60" s="235">
        <v>8646427468</v>
      </c>
      <c r="J60" s="239" t="s">
        <v>2027</v>
      </c>
      <c r="K60" s="235" t="s">
        <v>1141</v>
      </c>
      <c r="L60" s="235" t="s">
        <v>1764</v>
      </c>
      <c r="M60" s="235" t="s">
        <v>2028</v>
      </c>
      <c r="N60" s="235" t="s">
        <v>1758</v>
      </c>
      <c r="O60" s="235" t="s">
        <v>1759</v>
      </c>
      <c r="P60" s="235" t="s">
        <v>2029</v>
      </c>
      <c r="Q60" s="152"/>
      <c r="R60" s="152"/>
      <c r="S60" s="152"/>
      <c r="T60" s="235" t="s">
        <v>1761</v>
      </c>
      <c r="U60" s="235" t="s">
        <v>1761</v>
      </c>
      <c r="V60" s="235" t="s">
        <v>1761</v>
      </c>
      <c r="W60" s="235" t="s">
        <v>1761</v>
      </c>
      <c r="X60" s="235" t="s">
        <v>1761</v>
      </c>
      <c r="Y60" s="235" t="s">
        <v>1761</v>
      </c>
      <c r="Z60" s="240">
        <v>57</v>
      </c>
      <c r="AA60" s="241">
        <v>125</v>
      </c>
      <c r="AB60" s="241"/>
    </row>
    <row r="61" spans="1:28" ht="15.75" customHeight="1" x14ac:dyDescent="0.2">
      <c r="A61" s="238">
        <v>42931.671409467592</v>
      </c>
      <c r="B61" s="235" t="s">
        <v>2030</v>
      </c>
      <c r="C61" s="235" t="s">
        <v>2030</v>
      </c>
      <c r="D61" s="235" t="s">
        <v>2031</v>
      </c>
      <c r="E61" s="235" t="s">
        <v>2032</v>
      </c>
      <c r="F61" s="235" t="s">
        <v>2033</v>
      </c>
      <c r="G61" s="235" t="s">
        <v>454</v>
      </c>
      <c r="H61" s="235">
        <v>80110</v>
      </c>
      <c r="I61" s="235">
        <v>7203412371</v>
      </c>
      <c r="J61" s="152"/>
      <c r="K61" s="235" t="s">
        <v>170</v>
      </c>
      <c r="L61" s="235" t="s">
        <v>1764</v>
      </c>
      <c r="M61" s="235" t="s">
        <v>2034</v>
      </c>
      <c r="N61" s="235" t="s">
        <v>1758</v>
      </c>
      <c r="O61" s="235" t="s">
        <v>1759</v>
      </c>
      <c r="P61" s="235" t="s">
        <v>2035</v>
      </c>
      <c r="Q61" s="235" t="s">
        <v>2035</v>
      </c>
      <c r="R61" s="235" t="s">
        <v>2035</v>
      </c>
      <c r="S61" s="235" t="s">
        <v>2035</v>
      </c>
      <c r="T61" s="235" t="s">
        <v>1761</v>
      </c>
      <c r="U61" s="235" t="s">
        <v>1761</v>
      </c>
      <c r="V61" s="235" t="s">
        <v>1761</v>
      </c>
      <c r="W61" s="235" t="s">
        <v>1761</v>
      </c>
      <c r="X61" s="235" t="s">
        <v>1761</v>
      </c>
      <c r="Y61" s="235" t="s">
        <v>1761</v>
      </c>
      <c r="Z61" s="240">
        <v>45</v>
      </c>
      <c r="AA61" s="241">
        <v>125</v>
      </c>
      <c r="AB61" s="241"/>
    </row>
    <row r="62" spans="1:28" ht="15.75" customHeight="1" x14ac:dyDescent="0.2">
      <c r="A62" s="238">
        <v>42931.715462280088</v>
      </c>
      <c r="B62" s="235" t="s">
        <v>2036</v>
      </c>
      <c r="C62" s="235" t="s">
        <v>2036</v>
      </c>
      <c r="D62" s="235" t="s">
        <v>2037</v>
      </c>
      <c r="E62" s="235" t="s">
        <v>1698</v>
      </c>
      <c r="F62" s="235" t="s">
        <v>2038</v>
      </c>
      <c r="G62" s="235" t="s">
        <v>94</v>
      </c>
      <c r="H62" s="235">
        <v>80231</v>
      </c>
      <c r="I62" s="235">
        <v>3039316156</v>
      </c>
      <c r="J62" s="152"/>
      <c r="K62" s="235" t="s">
        <v>1141</v>
      </c>
      <c r="L62" s="235" t="s">
        <v>1771</v>
      </c>
      <c r="M62" s="235">
        <v>71</v>
      </c>
      <c r="N62" s="235" t="s">
        <v>1758</v>
      </c>
      <c r="O62" s="235" t="s">
        <v>1759</v>
      </c>
      <c r="P62" s="235">
        <v>23227646</v>
      </c>
      <c r="Q62" s="152"/>
      <c r="R62" s="152"/>
      <c r="S62" s="152"/>
      <c r="T62" s="235" t="s">
        <v>1761</v>
      </c>
      <c r="U62" s="235" t="s">
        <v>1761</v>
      </c>
      <c r="V62" s="235" t="s">
        <v>1761</v>
      </c>
      <c r="W62" s="235" t="s">
        <v>1761</v>
      </c>
      <c r="X62" s="235" t="s">
        <v>1761</v>
      </c>
      <c r="Y62" s="235" t="s">
        <v>1761</v>
      </c>
      <c r="Z62" s="240">
        <v>71</v>
      </c>
      <c r="AA62" s="241">
        <v>150</v>
      </c>
      <c r="AB62" s="241"/>
    </row>
    <row r="63" spans="1:28" ht="15.75" customHeight="1" x14ac:dyDescent="0.2">
      <c r="A63" s="238">
        <v>42935.901042951387</v>
      </c>
      <c r="B63" s="235" t="s">
        <v>2039</v>
      </c>
      <c r="C63" s="235" t="s">
        <v>2039</v>
      </c>
      <c r="D63" s="235" t="s">
        <v>2040</v>
      </c>
      <c r="E63" s="235" t="s">
        <v>2041</v>
      </c>
      <c r="F63" s="235" t="s">
        <v>2042</v>
      </c>
      <c r="G63" s="235" t="s">
        <v>94</v>
      </c>
      <c r="H63" s="235">
        <v>80204</v>
      </c>
      <c r="I63" s="235">
        <v>3035950901</v>
      </c>
      <c r="J63" s="239" t="s">
        <v>2043</v>
      </c>
      <c r="K63" s="235" t="s">
        <v>2044</v>
      </c>
      <c r="L63" s="235" t="s">
        <v>1771</v>
      </c>
      <c r="M63" s="235" t="s">
        <v>2045</v>
      </c>
      <c r="N63" s="235" t="s">
        <v>1758</v>
      </c>
      <c r="O63" s="235" t="s">
        <v>1759</v>
      </c>
      <c r="P63" s="152"/>
      <c r="Q63" s="152"/>
      <c r="R63" s="152"/>
      <c r="S63" s="152"/>
      <c r="T63" s="235" t="s">
        <v>1761</v>
      </c>
      <c r="U63" s="235" t="s">
        <v>1761</v>
      </c>
      <c r="V63" s="235" t="s">
        <v>1761</v>
      </c>
      <c r="W63" s="235" t="s">
        <v>1761</v>
      </c>
      <c r="X63" s="235" t="s">
        <v>1761</v>
      </c>
      <c r="Y63" s="235" t="s">
        <v>1761</v>
      </c>
      <c r="Z63" s="240">
        <v>81</v>
      </c>
      <c r="AA63" s="241">
        <v>150</v>
      </c>
      <c r="AB63" s="241"/>
    </row>
    <row r="64" spans="1:28" ht="15.75" customHeight="1" x14ac:dyDescent="0.2">
      <c r="A64" s="238">
        <v>42936.025583020833</v>
      </c>
      <c r="B64" s="235" t="s">
        <v>1431</v>
      </c>
      <c r="C64" s="235" t="s">
        <v>1431</v>
      </c>
      <c r="D64" s="235" t="s">
        <v>2046</v>
      </c>
      <c r="E64" s="235" t="s">
        <v>1259</v>
      </c>
      <c r="F64" s="235" t="s">
        <v>1433</v>
      </c>
      <c r="G64" s="235" t="s">
        <v>94</v>
      </c>
      <c r="H64" s="235">
        <v>80222</v>
      </c>
      <c r="I64" s="235">
        <v>3039059524</v>
      </c>
      <c r="J64" s="239" t="s">
        <v>2047</v>
      </c>
      <c r="K64" s="235" t="s">
        <v>135</v>
      </c>
      <c r="L64" s="235" t="s">
        <v>1764</v>
      </c>
      <c r="M64" s="235" t="s">
        <v>2028</v>
      </c>
      <c r="N64" s="235" t="s">
        <v>1758</v>
      </c>
      <c r="O64" s="235" t="s">
        <v>1759</v>
      </c>
      <c r="P64" s="235">
        <v>29813343</v>
      </c>
      <c r="Q64" s="152"/>
      <c r="R64" s="152"/>
      <c r="S64" s="152"/>
      <c r="T64" s="235" t="s">
        <v>1761</v>
      </c>
      <c r="U64" s="235" t="s">
        <v>1761</v>
      </c>
      <c r="V64" s="235" t="s">
        <v>1761</v>
      </c>
      <c r="W64" s="235" t="s">
        <v>1761</v>
      </c>
      <c r="X64" s="235" t="s">
        <v>1761</v>
      </c>
      <c r="Y64" s="235" t="s">
        <v>1761</v>
      </c>
      <c r="Z64" s="240">
        <v>56</v>
      </c>
      <c r="AA64" s="241">
        <v>125</v>
      </c>
      <c r="AB64" s="241"/>
    </row>
    <row r="65" spans="1:28" ht="15.75" customHeight="1" x14ac:dyDescent="0.2">
      <c r="A65" s="238">
        <v>42937.353917719913</v>
      </c>
      <c r="B65" s="235" t="s">
        <v>957</v>
      </c>
      <c r="C65" s="235" t="s">
        <v>957</v>
      </c>
      <c r="D65" s="235" t="s">
        <v>958</v>
      </c>
      <c r="E65" s="235" t="s">
        <v>1718</v>
      </c>
      <c r="F65" s="235" t="s">
        <v>959</v>
      </c>
      <c r="G65" s="235" t="s">
        <v>94</v>
      </c>
      <c r="H65" s="235">
        <v>80220</v>
      </c>
      <c r="I65" s="235">
        <v>3033228324</v>
      </c>
      <c r="J65" s="239" t="s">
        <v>960</v>
      </c>
      <c r="K65" s="235" t="s">
        <v>1473</v>
      </c>
      <c r="L65" s="235" t="s">
        <v>1764</v>
      </c>
      <c r="M65" s="235">
        <v>55</v>
      </c>
      <c r="N65" s="235" t="s">
        <v>1758</v>
      </c>
      <c r="O65" s="235" t="s">
        <v>1849</v>
      </c>
      <c r="P65" s="152"/>
      <c r="Q65" s="152"/>
      <c r="R65" s="152"/>
      <c r="S65" s="152"/>
      <c r="T65" s="235" t="s">
        <v>1761</v>
      </c>
      <c r="U65" s="235" t="s">
        <v>1761</v>
      </c>
      <c r="V65" s="235" t="s">
        <v>1761</v>
      </c>
      <c r="W65" s="235" t="s">
        <v>1761</v>
      </c>
      <c r="X65" s="235" t="s">
        <v>1761</v>
      </c>
      <c r="Y65" s="235" t="s">
        <v>1761</v>
      </c>
      <c r="Z65" s="240">
        <v>55</v>
      </c>
      <c r="AA65" s="241">
        <v>125</v>
      </c>
      <c r="AB65" s="241">
        <v>50</v>
      </c>
    </row>
    <row r="66" spans="1:28" ht="15.75" customHeight="1" x14ac:dyDescent="0.2">
      <c r="A66" s="238">
        <v>42937.589170960651</v>
      </c>
      <c r="B66" s="235" t="s">
        <v>2048</v>
      </c>
      <c r="C66" s="235" t="s">
        <v>2048</v>
      </c>
      <c r="D66" s="235" t="s">
        <v>2049</v>
      </c>
      <c r="E66" s="235" t="s">
        <v>1664</v>
      </c>
      <c r="F66" s="235" t="s">
        <v>2050</v>
      </c>
      <c r="G66" s="235" t="s">
        <v>94</v>
      </c>
      <c r="H66" s="235">
        <v>80230</v>
      </c>
      <c r="I66" s="235">
        <v>7207715755</v>
      </c>
      <c r="J66" s="239" t="s">
        <v>2051</v>
      </c>
      <c r="K66" s="235" t="s">
        <v>291</v>
      </c>
      <c r="L66" s="235" t="s">
        <v>1764</v>
      </c>
      <c r="M66" s="235" t="s">
        <v>2052</v>
      </c>
      <c r="N66" s="235" t="s">
        <v>1758</v>
      </c>
      <c r="O66" s="235" t="s">
        <v>1759</v>
      </c>
      <c r="P66" s="152"/>
      <c r="Q66" s="152"/>
      <c r="R66" s="152"/>
      <c r="S66" s="152"/>
      <c r="T66" s="235" t="s">
        <v>1761</v>
      </c>
      <c r="U66" s="235" t="s">
        <v>1761</v>
      </c>
      <c r="V66" s="235" t="s">
        <v>1761</v>
      </c>
      <c r="W66" s="235" t="s">
        <v>1761</v>
      </c>
      <c r="X66" s="235" t="s">
        <v>1761</v>
      </c>
      <c r="Y66" s="235" t="s">
        <v>1761</v>
      </c>
      <c r="Z66" s="240">
        <v>2</v>
      </c>
      <c r="AA66" s="241">
        <v>125</v>
      </c>
      <c r="AB66" s="241"/>
    </row>
    <row r="67" spans="1:28" ht="15.75" customHeight="1" x14ac:dyDescent="0.2">
      <c r="A67" s="238">
        <v>42937.631026898147</v>
      </c>
      <c r="B67" s="235" t="s">
        <v>2053</v>
      </c>
      <c r="C67" s="235" t="s">
        <v>2053</v>
      </c>
      <c r="D67" s="235" t="s">
        <v>1496</v>
      </c>
      <c r="E67" s="235" t="s">
        <v>1706</v>
      </c>
      <c r="F67" s="235" t="s">
        <v>2054</v>
      </c>
      <c r="G67" s="235" t="s">
        <v>2055</v>
      </c>
      <c r="H67" s="235">
        <v>80134</v>
      </c>
      <c r="I67" s="235">
        <v>3035875299</v>
      </c>
      <c r="J67" s="239" t="s">
        <v>2056</v>
      </c>
      <c r="K67" s="235" t="s">
        <v>170</v>
      </c>
      <c r="L67" s="235" t="s">
        <v>1764</v>
      </c>
      <c r="M67" s="235" t="s">
        <v>2057</v>
      </c>
      <c r="N67" s="235" t="s">
        <v>1758</v>
      </c>
      <c r="O67" s="235" t="s">
        <v>1759</v>
      </c>
      <c r="P67" s="235" t="s">
        <v>2058</v>
      </c>
      <c r="Q67" s="152"/>
      <c r="R67" s="152"/>
      <c r="S67" s="152"/>
      <c r="T67" s="235" t="s">
        <v>1761</v>
      </c>
      <c r="U67" s="235" t="s">
        <v>1761</v>
      </c>
      <c r="V67" s="235" t="s">
        <v>1761</v>
      </c>
      <c r="W67" s="235" t="s">
        <v>1761</v>
      </c>
      <c r="X67" s="235" t="s">
        <v>1761</v>
      </c>
      <c r="Y67" s="235" t="s">
        <v>1761</v>
      </c>
      <c r="Z67" s="240">
        <v>66</v>
      </c>
      <c r="AA67" s="241">
        <v>125</v>
      </c>
      <c r="AB67" s="241"/>
    </row>
    <row r="68" spans="1:28" ht="15.75" customHeight="1" x14ac:dyDescent="0.2">
      <c r="A68" s="238">
        <v>42940.586840972217</v>
      </c>
      <c r="B68" s="235" t="s">
        <v>2059</v>
      </c>
      <c r="C68" s="235" t="s">
        <v>2059</v>
      </c>
      <c r="D68" s="235" t="s">
        <v>2060</v>
      </c>
      <c r="E68" s="235" t="s">
        <v>1219</v>
      </c>
      <c r="F68" s="235" t="s">
        <v>144</v>
      </c>
      <c r="G68" s="235" t="s">
        <v>94</v>
      </c>
      <c r="H68" s="235">
        <v>80220</v>
      </c>
      <c r="I68" s="235">
        <v>1111111111</v>
      </c>
      <c r="J68" s="239" t="s">
        <v>2061</v>
      </c>
      <c r="K68" s="235" t="s">
        <v>2062</v>
      </c>
      <c r="L68" s="235" t="s">
        <v>1806</v>
      </c>
      <c r="M68" s="235">
        <v>10</v>
      </c>
      <c r="N68" s="235" t="s">
        <v>1758</v>
      </c>
      <c r="O68" s="235" t="s">
        <v>1759</v>
      </c>
      <c r="P68" s="152"/>
      <c r="Q68" s="152"/>
      <c r="R68" s="152"/>
      <c r="S68" s="152"/>
      <c r="T68" s="235" t="s">
        <v>1761</v>
      </c>
      <c r="U68" s="235" t="s">
        <v>1761</v>
      </c>
      <c r="V68" s="235" t="s">
        <v>1761</v>
      </c>
      <c r="W68" s="235" t="s">
        <v>1761</v>
      </c>
      <c r="X68" s="235" t="s">
        <v>1761</v>
      </c>
      <c r="Y68" s="235" t="s">
        <v>1761</v>
      </c>
      <c r="Z68" s="240">
        <v>10</v>
      </c>
      <c r="AA68" s="241">
        <v>50</v>
      </c>
      <c r="AB68" s="241"/>
    </row>
    <row r="69" spans="1:28" ht="15.75" customHeight="1" x14ac:dyDescent="0.2">
      <c r="A69" s="238">
        <v>42940.613135405089</v>
      </c>
      <c r="B69" s="235" t="s">
        <v>1455</v>
      </c>
      <c r="C69" s="235" t="s">
        <v>1455</v>
      </c>
      <c r="D69" s="235" t="s">
        <v>1456</v>
      </c>
      <c r="E69" s="235" t="s">
        <v>1715</v>
      </c>
      <c r="F69" s="235" t="s">
        <v>2063</v>
      </c>
      <c r="G69" s="235" t="s">
        <v>94</v>
      </c>
      <c r="H69" s="235">
        <v>80222</v>
      </c>
      <c r="I69" s="235">
        <v>7208856795</v>
      </c>
      <c r="J69" s="239" t="s">
        <v>1459</v>
      </c>
      <c r="K69" s="235" t="s">
        <v>291</v>
      </c>
      <c r="L69" s="235" t="s">
        <v>1764</v>
      </c>
      <c r="M69" s="235" t="s">
        <v>2064</v>
      </c>
      <c r="N69" s="235" t="s">
        <v>1758</v>
      </c>
      <c r="O69" s="235" t="s">
        <v>1759</v>
      </c>
      <c r="P69" s="152"/>
      <c r="Q69" s="152"/>
      <c r="R69" s="152"/>
      <c r="S69" s="152"/>
      <c r="T69" s="235" t="s">
        <v>1761</v>
      </c>
      <c r="U69" s="235" t="s">
        <v>1761</v>
      </c>
      <c r="V69" s="235" t="s">
        <v>1761</v>
      </c>
      <c r="W69" s="235" t="s">
        <v>1761</v>
      </c>
      <c r="X69" s="235" t="s">
        <v>1761</v>
      </c>
      <c r="Y69" s="235" t="s">
        <v>1761</v>
      </c>
      <c r="Z69" s="240">
        <v>58</v>
      </c>
      <c r="AA69" s="241">
        <v>125</v>
      </c>
      <c r="AB69" s="241"/>
    </row>
    <row r="70" spans="1:28" ht="15.75" customHeight="1" x14ac:dyDescent="0.2">
      <c r="A70" s="238">
        <v>42941.948376747685</v>
      </c>
      <c r="B70" s="235" t="s">
        <v>738</v>
      </c>
      <c r="C70" s="235" t="s">
        <v>738</v>
      </c>
      <c r="D70" s="235" t="s">
        <v>739</v>
      </c>
      <c r="E70" s="235" t="s">
        <v>624</v>
      </c>
      <c r="F70" s="235" t="s">
        <v>2065</v>
      </c>
      <c r="G70" s="235" t="s">
        <v>94</v>
      </c>
      <c r="H70" s="235">
        <v>80224</v>
      </c>
      <c r="I70" s="235">
        <v>3038865360</v>
      </c>
      <c r="J70" s="239" t="s">
        <v>741</v>
      </c>
      <c r="K70" s="235" t="s">
        <v>170</v>
      </c>
      <c r="L70" s="235" t="s">
        <v>1764</v>
      </c>
      <c r="M70" s="235" t="s">
        <v>2066</v>
      </c>
      <c r="N70" s="235" t="s">
        <v>1758</v>
      </c>
      <c r="O70" s="235" t="s">
        <v>1849</v>
      </c>
      <c r="P70" s="152"/>
      <c r="Q70" s="152"/>
      <c r="R70" s="152"/>
      <c r="S70" s="152"/>
      <c r="T70" s="235" t="s">
        <v>1761</v>
      </c>
      <c r="U70" s="235" t="s">
        <v>1761</v>
      </c>
      <c r="V70" s="235" t="s">
        <v>1761</v>
      </c>
      <c r="W70" s="235" t="s">
        <v>1761</v>
      </c>
      <c r="X70" s="235" t="s">
        <v>1761</v>
      </c>
      <c r="Y70" s="235" t="s">
        <v>1761</v>
      </c>
      <c r="Z70" s="240">
        <v>22</v>
      </c>
      <c r="AA70" s="241">
        <v>125</v>
      </c>
      <c r="AB70" s="241">
        <v>50</v>
      </c>
    </row>
    <row r="71" spans="1:28" ht="15.75" customHeight="1" x14ac:dyDescent="0.2">
      <c r="A71" s="238">
        <v>42942.455741296297</v>
      </c>
      <c r="B71" s="235" t="s">
        <v>1150</v>
      </c>
      <c r="C71" s="235" t="s">
        <v>1150</v>
      </c>
      <c r="D71" s="235" t="s">
        <v>1147</v>
      </c>
      <c r="E71" s="235" t="s">
        <v>1146</v>
      </c>
      <c r="F71" s="235" t="s">
        <v>2067</v>
      </c>
      <c r="G71" s="235" t="s">
        <v>94</v>
      </c>
      <c r="H71" s="235">
        <v>80207</v>
      </c>
      <c r="I71" s="235">
        <v>3033296003</v>
      </c>
      <c r="J71" s="235" t="s">
        <v>144</v>
      </c>
      <c r="K71" s="235" t="s">
        <v>135</v>
      </c>
      <c r="L71" s="235" t="s">
        <v>1918</v>
      </c>
      <c r="M71" s="235" t="s">
        <v>2068</v>
      </c>
      <c r="N71" s="235" t="s">
        <v>1758</v>
      </c>
      <c r="O71" s="235" t="s">
        <v>1759</v>
      </c>
      <c r="P71" s="152"/>
      <c r="Q71" s="152"/>
      <c r="R71" s="152"/>
      <c r="S71" s="152"/>
      <c r="T71" s="235" t="s">
        <v>1761</v>
      </c>
      <c r="U71" s="235" t="s">
        <v>1761</v>
      </c>
      <c r="V71" s="235" t="s">
        <v>1761</v>
      </c>
      <c r="W71" s="235" t="s">
        <v>1761</v>
      </c>
      <c r="X71" s="235" t="s">
        <v>1761</v>
      </c>
      <c r="Y71" s="235" t="s">
        <v>1761</v>
      </c>
      <c r="Z71" s="240" t="s">
        <v>2069</v>
      </c>
      <c r="AA71" s="241">
        <v>200</v>
      </c>
      <c r="AB71" s="241"/>
    </row>
    <row r="72" spans="1:28" ht="15.75" customHeight="1" x14ac:dyDescent="0.2">
      <c r="A72" s="238">
        <v>42942.75448210648</v>
      </c>
      <c r="B72" s="235" t="s">
        <v>2070</v>
      </c>
      <c r="C72" s="235" t="s">
        <v>2070</v>
      </c>
      <c r="D72" s="235" t="s">
        <v>2071</v>
      </c>
      <c r="E72" s="235" t="s">
        <v>1694</v>
      </c>
      <c r="F72" s="235" t="s">
        <v>2072</v>
      </c>
      <c r="G72" s="235" t="s">
        <v>2073</v>
      </c>
      <c r="H72" s="235">
        <v>94804</v>
      </c>
      <c r="I72" s="235">
        <v>5103670540</v>
      </c>
      <c r="J72" s="239" t="s">
        <v>2074</v>
      </c>
      <c r="K72" s="235" t="s">
        <v>1141</v>
      </c>
      <c r="L72" s="235" t="s">
        <v>1764</v>
      </c>
      <c r="M72" s="235" t="s">
        <v>2075</v>
      </c>
      <c r="N72" s="235" t="s">
        <v>1758</v>
      </c>
      <c r="O72" s="235" t="s">
        <v>1759</v>
      </c>
      <c r="P72" s="235" t="s">
        <v>2076</v>
      </c>
      <c r="Q72" s="152"/>
      <c r="R72" s="152"/>
      <c r="S72" s="152"/>
      <c r="T72" s="235" t="s">
        <v>1761</v>
      </c>
      <c r="U72" s="235" t="s">
        <v>1761</v>
      </c>
      <c r="V72" s="235" t="s">
        <v>1761</v>
      </c>
      <c r="W72" s="235" t="s">
        <v>1761</v>
      </c>
      <c r="X72" s="235" t="s">
        <v>1761</v>
      </c>
      <c r="Y72" s="235" t="s">
        <v>1761</v>
      </c>
      <c r="Z72" s="240">
        <v>74</v>
      </c>
      <c r="AA72" s="241">
        <v>125</v>
      </c>
      <c r="AB72" s="241"/>
    </row>
    <row r="73" spans="1:28" ht="15.75" customHeight="1" x14ac:dyDescent="0.2">
      <c r="A73" s="238">
        <v>42943.8711253125</v>
      </c>
      <c r="B73" s="235" t="s">
        <v>1468</v>
      </c>
      <c r="C73" s="235" t="s">
        <v>1468</v>
      </c>
      <c r="D73" s="235" t="s">
        <v>993</v>
      </c>
      <c r="E73" s="235" t="s">
        <v>1708</v>
      </c>
      <c r="F73" s="235" t="s">
        <v>2077</v>
      </c>
      <c r="G73" s="235" t="s">
        <v>94</v>
      </c>
      <c r="H73" s="235">
        <v>80218</v>
      </c>
      <c r="I73" s="235">
        <v>3033182229</v>
      </c>
      <c r="J73" s="239" t="s">
        <v>2078</v>
      </c>
      <c r="K73" s="235" t="s">
        <v>1322</v>
      </c>
      <c r="L73" s="235" t="s">
        <v>1918</v>
      </c>
      <c r="M73" s="235" t="s">
        <v>2079</v>
      </c>
      <c r="N73" s="235" t="s">
        <v>1782</v>
      </c>
      <c r="O73" s="235" t="s">
        <v>1759</v>
      </c>
      <c r="P73" s="152"/>
      <c r="Q73" s="152"/>
      <c r="R73" s="152"/>
      <c r="S73" s="235">
        <v>9809265</v>
      </c>
      <c r="T73" s="235" t="s">
        <v>1761</v>
      </c>
      <c r="U73" s="235" t="s">
        <v>1761</v>
      </c>
      <c r="V73" s="235" t="s">
        <v>1761</v>
      </c>
      <c r="W73" s="235" t="s">
        <v>1761</v>
      </c>
      <c r="X73" s="235" t="s">
        <v>1761</v>
      </c>
      <c r="Y73" s="235" t="s">
        <v>1761</v>
      </c>
      <c r="Z73" s="240" t="s">
        <v>2080</v>
      </c>
      <c r="AA73" s="241">
        <v>200</v>
      </c>
      <c r="AB73" s="241"/>
    </row>
    <row r="74" spans="1:28" ht="15.75" customHeight="1" x14ac:dyDescent="0.2">
      <c r="A74" s="238">
        <v>42948.728315208333</v>
      </c>
      <c r="B74" s="235" t="s">
        <v>2081</v>
      </c>
      <c r="C74" s="235" t="s">
        <v>2081</v>
      </c>
      <c r="D74" s="235" t="s">
        <v>2082</v>
      </c>
      <c r="E74" s="235" t="s">
        <v>1673</v>
      </c>
      <c r="F74" s="235" t="s">
        <v>2083</v>
      </c>
      <c r="G74" s="235" t="s">
        <v>94</v>
      </c>
      <c r="H74" s="235">
        <v>80207</v>
      </c>
      <c r="I74" s="235">
        <v>3033562146</v>
      </c>
      <c r="J74" s="152"/>
      <c r="K74" s="235" t="s">
        <v>2084</v>
      </c>
      <c r="L74" s="235" t="s">
        <v>1764</v>
      </c>
      <c r="M74" s="235" t="s">
        <v>2085</v>
      </c>
      <c r="N74" s="235" t="s">
        <v>1758</v>
      </c>
      <c r="O74" s="235" t="s">
        <v>1849</v>
      </c>
      <c r="P74" s="152"/>
      <c r="Q74" s="152"/>
      <c r="R74" s="152"/>
      <c r="S74" s="152"/>
      <c r="T74" s="235" t="s">
        <v>1761</v>
      </c>
      <c r="U74" s="235" t="s">
        <v>1761</v>
      </c>
      <c r="V74" s="235" t="s">
        <v>1761</v>
      </c>
      <c r="W74" s="235" t="s">
        <v>1761</v>
      </c>
      <c r="X74" s="235" t="s">
        <v>1761</v>
      </c>
      <c r="Y74" s="235" t="s">
        <v>1761</v>
      </c>
      <c r="Z74" s="240">
        <v>92</v>
      </c>
      <c r="AA74" s="241">
        <v>125</v>
      </c>
      <c r="AB74" s="241">
        <v>50</v>
      </c>
    </row>
    <row r="75" spans="1:28" ht="15.75" customHeight="1" x14ac:dyDescent="0.2">
      <c r="A75" s="238">
        <v>42949.453649560186</v>
      </c>
      <c r="B75" s="235" t="s">
        <v>1390</v>
      </c>
      <c r="C75" s="235" t="s">
        <v>1390</v>
      </c>
      <c r="D75" s="235" t="s">
        <v>1391</v>
      </c>
      <c r="E75" s="235" t="s">
        <v>1245</v>
      </c>
      <c r="F75" s="235" t="s">
        <v>2086</v>
      </c>
      <c r="G75" s="235" t="s">
        <v>94</v>
      </c>
      <c r="H75" s="235">
        <v>80220</v>
      </c>
      <c r="I75" s="235">
        <v>3033771456</v>
      </c>
      <c r="J75" s="239" t="s">
        <v>1393</v>
      </c>
      <c r="K75" s="235" t="s">
        <v>1322</v>
      </c>
      <c r="L75" s="235" t="s">
        <v>1764</v>
      </c>
      <c r="M75" s="235" t="s">
        <v>2087</v>
      </c>
      <c r="N75" s="235" t="s">
        <v>1758</v>
      </c>
      <c r="O75" s="235" t="s">
        <v>1759</v>
      </c>
      <c r="P75" s="152"/>
      <c r="Q75" s="152"/>
      <c r="R75" s="152"/>
      <c r="S75" s="235">
        <v>19871062046</v>
      </c>
      <c r="T75" s="235" t="s">
        <v>1761</v>
      </c>
      <c r="U75" s="235" t="s">
        <v>1761</v>
      </c>
      <c r="V75" s="235" t="s">
        <v>1761</v>
      </c>
      <c r="W75" s="235" t="s">
        <v>1761</v>
      </c>
      <c r="X75" s="235" t="s">
        <v>1761</v>
      </c>
      <c r="Y75" s="235" t="s">
        <v>1761</v>
      </c>
      <c r="Z75" s="240">
        <v>43</v>
      </c>
      <c r="AA75" s="241">
        <v>125</v>
      </c>
      <c r="AB75" s="241"/>
    </row>
    <row r="76" spans="1:28" ht="15.75" customHeight="1" x14ac:dyDescent="0.2">
      <c r="A76" s="238">
        <v>42951.483427627318</v>
      </c>
      <c r="B76" s="235" t="s">
        <v>2088</v>
      </c>
      <c r="C76" s="235" t="s">
        <v>2088</v>
      </c>
      <c r="D76" s="235" t="s">
        <v>2089</v>
      </c>
      <c r="E76" s="235" t="s">
        <v>1714</v>
      </c>
      <c r="F76" s="235" t="s">
        <v>2090</v>
      </c>
      <c r="G76" s="235" t="s">
        <v>988</v>
      </c>
      <c r="H76" s="235">
        <v>80127</v>
      </c>
      <c r="I76" s="235">
        <v>3478440778</v>
      </c>
      <c r="J76" s="239" t="s">
        <v>2091</v>
      </c>
      <c r="K76" s="235" t="s">
        <v>1141</v>
      </c>
      <c r="L76" s="235" t="s">
        <v>1764</v>
      </c>
      <c r="M76" s="235" t="s">
        <v>2092</v>
      </c>
      <c r="N76" s="235" t="s">
        <v>1758</v>
      </c>
      <c r="O76" s="235" t="s">
        <v>1759</v>
      </c>
      <c r="P76" s="235" t="s">
        <v>2093</v>
      </c>
      <c r="Q76" s="152"/>
      <c r="R76" s="152"/>
      <c r="S76" s="152"/>
      <c r="T76" s="235" t="s">
        <v>1761</v>
      </c>
      <c r="U76" s="235" t="s">
        <v>1761</v>
      </c>
      <c r="V76" s="235" t="s">
        <v>1761</v>
      </c>
      <c r="W76" s="235" t="s">
        <v>1761</v>
      </c>
      <c r="X76" s="235" t="s">
        <v>1761</v>
      </c>
      <c r="Y76" s="235" t="s">
        <v>1761</v>
      </c>
      <c r="Z76" s="240">
        <v>42</v>
      </c>
      <c r="AA76" s="241">
        <v>125</v>
      </c>
      <c r="AB76" s="241"/>
    </row>
    <row r="77" spans="1:28" ht="15.75" customHeight="1" x14ac:dyDescent="0.2">
      <c r="A77" s="238">
        <v>42952.492110706022</v>
      </c>
      <c r="B77" s="235" t="s">
        <v>2094</v>
      </c>
      <c r="C77" s="235" t="s">
        <v>2094</v>
      </c>
      <c r="D77" s="235" t="s">
        <v>2095</v>
      </c>
      <c r="E77" s="235" t="s">
        <v>2096</v>
      </c>
      <c r="F77" s="235" t="s">
        <v>2097</v>
      </c>
      <c r="G77" s="235" t="s">
        <v>2097</v>
      </c>
      <c r="H77" s="235">
        <v>80222</v>
      </c>
      <c r="I77" s="235">
        <v>7207499644</v>
      </c>
      <c r="J77" s="239" t="s">
        <v>2098</v>
      </c>
      <c r="K77" s="235" t="s">
        <v>135</v>
      </c>
      <c r="L77" s="235" t="s">
        <v>1764</v>
      </c>
      <c r="M77" s="235" t="s">
        <v>2099</v>
      </c>
      <c r="N77" s="235" t="s">
        <v>1758</v>
      </c>
      <c r="O77" s="235" t="s">
        <v>1759</v>
      </c>
      <c r="P77" s="152"/>
      <c r="Q77" s="152"/>
      <c r="R77" s="152"/>
      <c r="S77" s="152"/>
      <c r="T77" s="235" t="s">
        <v>1761</v>
      </c>
      <c r="U77" s="235" t="s">
        <v>1761</v>
      </c>
      <c r="V77" s="235" t="s">
        <v>1761</v>
      </c>
      <c r="W77" s="235" t="s">
        <v>1761</v>
      </c>
      <c r="X77" s="235" t="s">
        <v>1761</v>
      </c>
      <c r="Y77" s="235" t="s">
        <v>1761</v>
      </c>
      <c r="Z77" s="240">
        <v>38</v>
      </c>
      <c r="AA77" s="241">
        <v>125</v>
      </c>
      <c r="AB77" s="241"/>
    </row>
    <row r="78" spans="1:28" ht="15.75" customHeight="1" x14ac:dyDescent="0.2">
      <c r="A78" s="238">
        <v>42954.683146006944</v>
      </c>
      <c r="B78" s="235" t="s">
        <v>2100</v>
      </c>
      <c r="C78" s="235" t="s">
        <v>2100</v>
      </c>
      <c r="D78" s="235" t="s">
        <v>2101</v>
      </c>
      <c r="E78" s="235" t="s">
        <v>1696</v>
      </c>
      <c r="F78" s="235" t="s">
        <v>2102</v>
      </c>
      <c r="G78" s="235" t="s">
        <v>975</v>
      </c>
      <c r="H78" s="235">
        <v>80004</v>
      </c>
      <c r="I78" s="235">
        <v>7202733979</v>
      </c>
      <c r="J78" s="152"/>
      <c r="K78" s="235" t="s">
        <v>135</v>
      </c>
      <c r="L78" s="235" t="s">
        <v>1764</v>
      </c>
      <c r="M78" s="235" t="s">
        <v>2103</v>
      </c>
      <c r="N78" s="235" t="s">
        <v>2104</v>
      </c>
      <c r="O78" s="235" t="s">
        <v>1759</v>
      </c>
      <c r="P78" s="235">
        <v>20121389149</v>
      </c>
      <c r="Q78" s="152"/>
      <c r="R78" s="152"/>
      <c r="S78" s="152"/>
      <c r="T78" s="235" t="s">
        <v>1761</v>
      </c>
      <c r="U78" s="235" t="s">
        <v>1761</v>
      </c>
      <c r="V78" s="235" t="s">
        <v>1761</v>
      </c>
      <c r="W78" s="235" t="s">
        <v>1761</v>
      </c>
      <c r="X78" s="235" t="s">
        <v>1761</v>
      </c>
      <c r="Y78" s="235" t="s">
        <v>1761</v>
      </c>
      <c r="Z78" s="240">
        <v>72</v>
      </c>
      <c r="AA78" s="241">
        <v>125</v>
      </c>
      <c r="AB78" s="241"/>
    </row>
    <row r="79" spans="1:28" ht="15.75" customHeight="1" x14ac:dyDescent="0.2">
      <c r="A79" s="238">
        <v>42957.534194178239</v>
      </c>
      <c r="B79" s="235" t="s">
        <v>1087</v>
      </c>
      <c r="C79" s="235" t="s">
        <v>1087</v>
      </c>
      <c r="D79" s="235" t="s">
        <v>1088</v>
      </c>
      <c r="E79" s="235" t="s">
        <v>2105</v>
      </c>
      <c r="F79" s="235" t="s">
        <v>1089</v>
      </c>
      <c r="G79" s="235" t="s">
        <v>363</v>
      </c>
      <c r="H79" s="235">
        <v>80015</v>
      </c>
      <c r="I79" s="235">
        <v>7203090070</v>
      </c>
      <c r="J79" s="239" t="s">
        <v>2106</v>
      </c>
      <c r="K79" s="235" t="s">
        <v>443</v>
      </c>
      <c r="L79" s="235" t="s">
        <v>2107</v>
      </c>
      <c r="M79" s="235" t="s">
        <v>2108</v>
      </c>
      <c r="N79" s="235" t="s">
        <v>2104</v>
      </c>
      <c r="O79" s="235" t="s">
        <v>1759</v>
      </c>
      <c r="P79" s="152"/>
      <c r="Q79" s="235" t="s">
        <v>2109</v>
      </c>
      <c r="R79" s="152"/>
      <c r="S79" s="152"/>
      <c r="T79" s="235" t="s">
        <v>1761</v>
      </c>
      <c r="U79" s="235" t="s">
        <v>1761</v>
      </c>
      <c r="V79" s="235" t="s">
        <v>1761</v>
      </c>
      <c r="W79" s="235" t="s">
        <v>1761</v>
      </c>
      <c r="X79" s="235" t="s">
        <v>1761</v>
      </c>
      <c r="Y79" s="235" t="s">
        <v>1761</v>
      </c>
      <c r="Z79" s="240" t="s">
        <v>443</v>
      </c>
      <c r="AA79" s="241">
        <v>175</v>
      </c>
      <c r="AB79" s="241"/>
    </row>
    <row r="80" spans="1:28" ht="15.75" customHeight="1" x14ac:dyDescent="0.2">
      <c r="A80" s="238">
        <v>42957.578109085647</v>
      </c>
      <c r="B80" s="235"/>
      <c r="C80" s="235"/>
      <c r="D80" s="235"/>
      <c r="E80" s="235"/>
      <c r="F80" s="235"/>
      <c r="G80" s="235"/>
      <c r="H80" s="235"/>
      <c r="I80" s="235"/>
      <c r="J80" s="235"/>
      <c r="K80" s="235"/>
      <c r="L80" s="235"/>
      <c r="M80" s="235"/>
      <c r="N80" s="235" t="s">
        <v>2104</v>
      </c>
      <c r="O80" s="235" t="s">
        <v>1759</v>
      </c>
      <c r="P80" s="152"/>
      <c r="Q80" s="152"/>
      <c r="R80" s="152"/>
      <c r="S80" s="152"/>
      <c r="T80" s="235" t="s">
        <v>1761</v>
      </c>
      <c r="U80" s="235" t="s">
        <v>1761</v>
      </c>
      <c r="V80" s="235" t="s">
        <v>1761</v>
      </c>
      <c r="W80" s="235" t="s">
        <v>1761</v>
      </c>
      <c r="X80" s="235" t="s">
        <v>1761</v>
      </c>
      <c r="Y80" s="235" t="s">
        <v>1761</v>
      </c>
      <c r="Z80" s="240"/>
      <c r="AA80" s="241">
        <v>125</v>
      </c>
      <c r="AB80" s="241"/>
    </row>
    <row r="81" spans="1:28" ht="15.75" customHeight="1" x14ac:dyDescent="0.2">
      <c r="A81" s="238">
        <v>42961.602238842592</v>
      </c>
      <c r="B81" s="235" t="s">
        <v>2110</v>
      </c>
      <c r="C81" s="235" t="s">
        <v>2110</v>
      </c>
      <c r="D81" s="235" t="s">
        <v>2111</v>
      </c>
      <c r="E81" s="235" t="s">
        <v>1720</v>
      </c>
      <c r="F81" s="235" t="s">
        <v>2112</v>
      </c>
      <c r="G81" s="235" t="s">
        <v>94</v>
      </c>
      <c r="H81" s="235">
        <v>80207</v>
      </c>
      <c r="I81" s="235">
        <v>9193604897</v>
      </c>
      <c r="J81" s="239" t="s">
        <v>2113</v>
      </c>
      <c r="K81" s="235" t="s">
        <v>2114</v>
      </c>
      <c r="L81" s="235" t="s">
        <v>1764</v>
      </c>
      <c r="M81" s="235">
        <v>48</v>
      </c>
      <c r="N81" s="235" t="s">
        <v>2104</v>
      </c>
      <c r="O81" s="235" t="s">
        <v>1759</v>
      </c>
      <c r="P81" s="235">
        <v>30546146</v>
      </c>
      <c r="Q81" s="152"/>
      <c r="R81" s="152"/>
      <c r="S81" s="152"/>
      <c r="T81" s="235" t="s">
        <v>1761</v>
      </c>
      <c r="U81" s="235" t="s">
        <v>1761</v>
      </c>
      <c r="V81" s="235" t="s">
        <v>1761</v>
      </c>
      <c r="W81" s="235" t="s">
        <v>1761</v>
      </c>
      <c r="X81" s="235" t="s">
        <v>1761</v>
      </c>
      <c r="Y81" s="235" t="s">
        <v>1761</v>
      </c>
      <c r="Z81" s="240">
        <v>47</v>
      </c>
      <c r="AA81" s="241">
        <v>125</v>
      </c>
      <c r="AB81" s="241"/>
    </row>
    <row r="82" spans="1:28" ht="15.75" customHeight="1" x14ac:dyDescent="0.2">
      <c r="A82" s="238">
        <v>42962.436557048612</v>
      </c>
      <c r="B82" s="235" t="s">
        <v>2115</v>
      </c>
      <c r="C82" s="235" t="s">
        <v>2115</v>
      </c>
      <c r="D82" s="235" t="s">
        <v>2116</v>
      </c>
      <c r="E82" s="235" t="s">
        <v>1684</v>
      </c>
      <c r="F82" s="235" t="s">
        <v>2117</v>
      </c>
      <c r="G82" s="235" t="s">
        <v>94</v>
      </c>
      <c r="H82" s="235">
        <v>80247</v>
      </c>
      <c r="I82" s="235">
        <v>7203735759</v>
      </c>
      <c r="J82" s="152"/>
      <c r="K82" s="235" t="s">
        <v>135</v>
      </c>
      <c r="L82" s="235" t="s">
        <v>1764</v>
      </c>
      <c r="M82" s="235" t="s">
        <v>2118</v>
      </c>
      <c r="N82" s="235" t="s">
        <v>2104</v>
      </c>
      <c r="O82" s="235" t="s">
        <v>1759</v>
      </c>
      <c r="P82" s="235" t="s">
        <v>2119</v>
      </c>
      <c r="Q82" s="152"/>
      <c r="R82" s="152"/>
      <c r="S82" s="152"/>
      <c r="T82" s="235" t="s">
        <v>1761</v>
      </c>
      <c r="U82" s="235" t="s">
        <v>1761</v>
      </c>
      <c r="V82" s="235" t="s">
        <v>1761</v>
      </c>
      <c r="W82" s="235" t="s">
        <v>1761</v>
      </c>
      <c r="X82" s="235" t="s">
        <v>1761</v>
      </c>
      <c r="Y82" s="235" t="s">
        <v>1761</v>
      </c>
      <c r="Z82" s="240">
        <v>83</v>
      </c>
      <c r="AA82" s="241">
        <v>125</v>
      </c>
      <c r="AB82" s="241"/>
    </row>
    <row r="83" spans="1:28" ht="15.75" customHeight="1" x14ac:dyDescent="0.2">
      <c r="A83" s="238">
        <v>42963.463223819446</v>
      </c>
      <c r="B83" s="235" t="s">
        <v>2120</v>
      </c>
      <c r="C83" s="235" t="s">
        <v>2120</v>
      </c>
      <c r="D83" s="235" t="s">
        <v>2121</v>
      </c>
      <c r="E83" s="235" t="s">
        <v>2122</v>
      </c>
      <c r="F83" s="235" t="s">
        <v>2123</v>
      </c>
      <c r="G83" s="235" t="s">
        <v>2124</v>
      </c>
      <c r="H83" s="235">
        <v>80033</v>
      </c>
      <c r="I83" s="235">
        <v>3034785137</v>
      </c>
      <c r="J83" s="239" t="s">
        <v>2125</v>
      </c>
      <c r="K83" s="235" t="s">
        <v>170</v>
      </c>
      <c r="L83" s="235" t="s">
        <v>1764</v>
      </c>
      <c r="M83" s="235" t="s">
        <v>2126</v>
      </c>
      <c r="N83" s="235" t="s">
        <v>2104</v>
      </c>
      <c r="O83" s="235" t="s">
        <v>1759</v>
      </c>
      <c r="P83" s="152"/>
      <c r="Q83" s="152"/>
      <c r="R83" s="152"/>
      <c r="S83" s="152"/>
      <c r="T83" s="235" t="s">
        <v>1761</v>
      </c>
      <c r="U83" s="235" t="s">
        <v>1761</v>
      </c>
      <c r="V83" s="235" t="s">
        <v>1761</v>
      </c>
      <c r="W83" s="235" t="s">
        <v>1761</v>
      </c>
      <c r="X83" s="235" t="s">
        <v>1761</v>
      </c>
      <c r="Y83" s="235" t="s">
        <v>1761</v>
      </c>
      <c r="Z83" s="240">
        <v>28</v>
      </c>
      <c r="AA83" s="241">
        <v>125</v>
      </c>
      <c r="AB83" s="241"/>
    </row>
    <row r="84" spans="1:28" ht="15.75" customHeight="1" x14ac:dyDescent="0.2">
      <c r="A84" s="238">
        <v>42968.428241620371</v>
      </c>
      <c r="B84" s="235" t="s">
        <v>2127</v>
      </c>
      <c r="C84" s="235" t="s">
        <v>2127</v>
      </c>
      <c r="D84" s="235" t="s">
        <v>2128</v>
      </c>
      <c r="E84" s="235" t="s">
        <v>1690</v>
      </c>
      <c r="F84" s="235" t="s">
        <v>2129</v>
      </c>
      <c r="G84" s="235" t="s">
        <v>113</v>
      </c>
      <c r="H84" s="235" t="s">
        <v>2026</v>
      </c>
      <c r="I84" s="235">
        <v>7204370432</v>
      </c>
      <c r="J84" s="239" t="s">
        <v>2130</v>
      </c>
      <c r="K84" s="235" t="s">
        <v>291</v>
      </c>
      <c r="L84" s="235" t="s">
        <v>1764</v>
      </c>
      <c r="M84" s="235" t="s">
        <v>2131</v>
      </c>
      <c r="N84" s="235" t="s">
        <v>2104</v>
      </c>
      <c r="O84" s="235" t="s">
        <v>1759</v>
      </c>
      <c r="P84" s="235" t="s">
        <v>2132</v>
      </c>
      <c r="Q84" s="152"/>
      <c r="R84" s="152"/>
      <c r="S84" s="152"/>
      <c r="T84" s="235" t="s">
        <v>1761</v>
      </c>
      <c r="U84" s="235" t="s">
        <v>1761</v>
      </c>
      <c r="V84" s="235" t="s">
        <v>1761</v>
      </c>
      <c r="W84" s="235" t="s">
        <v>1761</v>
      </c>
      <c r="X84" s="235" t="s">
        <v>1761</v>
      </c>
      <c r="Y84" s="235" t="s">
        <v>1761</v>
      </c>
      <c r="Z84" s="240">
        <v>23</v>
      </c>
      <c r="AA84" s="241">
        <v>125</v>
      </c>
      <c r="AB84" s="241"/>
    </row>
    <row r="85" spans="1:28" ht="15.75" customHeight="1" x14ac:dyDescent="0.2">
      <c r="A85" s="238">
        <v>42968.519161354168</v>
      </c>
      <c r="B85" s="235" t="s">
        <v>2133</v>
      </c>
      <c r="C85" s="235" t="s">
        <v>2133</v>
      </c>
      <c r="D85" s="235" t="s">
        <v>2134</v>
      </c>
      <c r="E85" s="235" t="s">
        <v>2135</v>
      </c>
      <c r="F85" s="235" t="s">
        <v>2136</v>
      </c>
      <c r="G85" s="235" t="s">
        <v>2137</v>
      </c>
      <c r="H85" s="235">
        <v>80002</v>
      </c>
      <c r="I85" s="235">
        <v>7202326357</v>
      </c>
      <c r="J85" s="239" t="s">
        <v>2138</v>
      </c>
      <c r="K85" s="235" t="s">
        <v>1141</v>
      </c>
      <c r="L85" s="235" t="s">
        <v>1918</v>
      </c>
      <c r="M85" s="235" t="s">
        <v>2139</v>
      </c>
      <c r="N85" s="235" t="s">
        <v>2104</v>
      </c>
      <c r="O85" s="235" t="s">
        <v>1759</v>
      </c>
      <c r="P85" s="235">
        <v>33055393</v>
      </c>
      <c r="Q85" s="152"/>
      <c r="R85" s="152"/>
      <c r="S85" s="152"/>
      <c r="T85" s="235" t="s">
        <v>1761</v>
      </c>
      <c r="U85" s="235" t="s">
        <v>1761</v>
      </c>
      <c r="V85" s="235" t="s">
        <v>1761</v>
      </c>
      <c r="W85" s="235" t="s">
        <v>1761</v>
      </c>
      <c r="X85" s="235" t="s">
        <v>1761</v>
      </c>
      <c r="Y85" s="235" t="s">
        <v>1761</v>
      </c>
      <c r="Z85" s="240" t="s">
        <v>2140</v>
      </c>
      <c r="AA85" s="241">
        <v>200</v>
      </c>
      <c r="AB85" s="241"/>
    </row>
    <row r="86" spans="1:28" ht="15.75" customHeight="1" x14ac:dyDescent="0.2">
      <c r="A86" s="238">
        <v>42968.627726284722</v>
      </c>
      <c r="B86" s="235" t="s">
        <v>2141</v>
      </c>
      <c r="C86" s="235" t="s">
        <v>2141</v>
      </c>
      <c r="D86" s="235" t="s">
        <v>2142</v>
      </c>
      <c r="E86" s="235" t="s">
        <v>2143</v>
      </c>
      <c r="F86" s="235" t="s">
        <v>2144</v>
      </c>
      <c r="G86" s="235" t="s">
        <v>477</v>
      </c>
      <c r="H86" s="235">
        <v>80220</v>
      </c>
      <c r="I86" s="235">
        <v>7206638999</v>
      </c>
      <c r="J86" s="239" t="s">
        <v>2145</v>
      </c>
      <c r="K86" s="235" t="s">
        <v>1412</v>
      </c>
      <c r="L86" s="235" t="s">
        <v>1764</v>
      </c>
      <c r="M86" s="235">
        <v>33</v>
      </c>
      <c r="N86" s="235" t="s">
        <v>2104</v>
      </c>
      <c r="O86" s="235" t="s">
        <v>1759</v>
      </c>
      <c r="P86" s="152"/>
      <c r="Q86" s="152"/>
      <c r="R86" s="152"/>
      <c r="S86" s="152"/>
      <c r="T86" s="235" t="s">
        <v>1761</v>
      </c>
      <c r="U86" s="235" t="s">
        <v>1761</v>
      </c>
      <c r="V86" s="235" t="s">
        <v>1761</v>
      </c>
      <c r="W86" s="235" t="s">
        <v>1761</v>
      </c>
      <c r="X86" s="235" t="s">
        <v>1761</v>
      </c>
      <c r="Y86" s="235" t="s">
        <v>1761</v>
      </c>
      <c r="Z86" s="240">
        <v>33</v>
      </c>
      <c r="AA86" s="241">
        <v>125</v>
      </c>
      <c r="AB86" s="241"/>
    </row>
    <row r="87" spans="1:28" ht="15.75" customHeight="1" x14ac:dyDescent="0.2">
      <c r="A87" s="238">
        <v>42972.981093726848</v>
      </c>
      <c r="B87" s="235" t="s">
        <v>786</v>
      </c>
      <c r="C87" s="235" t="s">
        <v>786</v>
      </c>
      <c r="D87" s="235" t="s">
        <v>2146</v>
      </c>
      <c r="E87" s="235" t="s">
        <v>1704</v>
      </c>
      <c r="F87" s="235" t="s">
        <v>2147</v>
      </c>
      <c r="G87" s="235" t="s">
        <v>843</v>
      </c>
      <c r="H87" s="235">
        <v>80401</v>
      </c>
      <c r="I87" s="235">
        <v>3035799779</v>
      </c>
      <c r="J87" s="152"/>
      <c r="K87" s="235" t="s">
        <v>1141</v>
      </c>
      <c r="L87" s="235" t="s">
        <v>1764</v>
      </c>
      <c r="M87" s="235" t="s">
        <v>2148</v>
      </c>
      <c r="N87" s="235" t="s">
        <v>2104</v>
      </c>
      <c r="O87" s="235" t="s">
        <v>1759</v>
      </c>
      <c r="P87" s="235" t="s">
        <v>2149</v>
      </c>
      <c r="Q87" s="152"/>
      <c r="R87" s="152"/>
      <c r="S87" s="152"/>
      <c r="T87" s="235" t="s">
        <v>1761</v>
      </c>
      <c r="U87" s="235" t="s">
        <v>1761</v>
      </c>
      <c r="V87" s="235" t="s">
        <v>1761</v>
      </c>
      <c r="W87" s="235" t="s">
        <v>1761</v>
      </c>
      <c r="X87" s="235" t="s">
        <v>1761</v>
      </c>
      <c r="Y87" s="235" t="s">
        <v>1761</v>
      </c>
      <c r="Z87" s="240">
        <v>68</v>
      </c>
      <c r="AA87" s="241">
        <v>150</v>
      </c>
      <c r="AB87" s="152"/>
    </row>
    <row r="88" spans="1:28" ht="15.75" customHeight="1" x14ac:dyDescent="0.2">
      <c r="A88" s="238">
        <v>42972.986785150468</v>
      </c>
      <c r="B88" s="235" t="s">
        <v>2150</v>
      </c>
      <c r="C88" s="235" t="s">
        <v>786</v>
      </c>
      <c r="D88" s="235" t="s">
        <v>2146</v>
      </c>
      <c r="E88" s="235" t="s">
        <v>2151</v>
      </c>
      <c r="F88" s="235" t="s">
        <v>1477</v>
      </c>
      <c r="G88" s="235" t="s">
        <v>843</v>
      </c>
      <c r="H88" s="235">
        <v>80401</v>
      </c>
      <c r="I88" s="235">
        <v>3035799779</v>
      </c>
      <c r="J88" s="235" t="s">
        <v>2152</v>
      </c>
      <c r="K88" s="235" t="s">
        <v>1141</v>
      </c>
      <c r="L88" s="235" t="s">
        <v>1764</v>
      </c>
      <c r="M88" s="235" t="s">
        <v>2148</v>
      </c>
      <c r="N88" s="235" t="s">
        <v>2104</v>
      </c>
      <c r="O88" s="235" t="s">
        <v>1759</v>
      </c>
      <c r="P88" s="235" t="s">
        <v>2149</v>
      </c>
      <c r="Q88" s="152"/>
      <c r="R88" s="152"/>
      <c r="S88" s="152"/>
      <c r="T88" s="235" t="s">
        <v>1761</v>
      </c>
      <c r="U88" s="235" t="s">
        <v>1761</v>
      </c>
      <c r="V88" s="235" t="s">
        <v>1761</v>
      </c>
      <c r="W88" s="235" t="s">
        <v>1761</v>
      </c>
      <c r="X88" s="235" t="s">
        <v>1761</v>
      </c>
      <c r="Y88" s="235" t="s">
        <v>1761</v>
      </c>
      <c r="Z88" s="240"/>
      <c r="AA88" s="241" t="s">
        <v>144</v>
      </c>
      <c r="AB88" s="152"/>
    </row>
    <row r="89" spans="1:28" ht="15.75" customHeight="1" x14ac:dyDescent="0.2">
      <c r="A89" s="238">
        <v>42976.358176828704</v>
      </c>
      <c r="B89" s="235" t="s">
        <v>2153</v>
      </c>
      <c r="C89" s="235" t="s">
        <v>2153</v>
      </c>
      <c r="D89" s="235" t="s">
        <v>2154</v>
      </c>
      <c r="E89" s="235" t="s">
        <v>2155</v>
      </c>
      <c r="F89" s="235" t="s">
        <v>2156</v>
      </c>
      <c r="G89" s="235" t="s">
        <v>94</v>
      </c>
      <c r="H89" s="235">
        <v>80220</v>
      </c>
      <c r="I89" s="235">
        <v>3033227296</v>
      </c>
      <c r="J89" s="239" t="s">
        <v>1505</v>
      </c>
      <c r="K89" s="235" t="s">
        <v>1401</v>
      </c>
      <c r="L89" s="235" t="s">
        <v>1806</v>
      </c>
      <c r="M89" s="235" t="s">
        <v>2157</v>
      </c>
      <c r="N89" s="235" t="s">
        <v>2104</v>
      </c>
      <c r="O89" s="235" t="s">
        <v>1759</v>
      </c>
      <c r="P89" s="152"/>
      <c r="Q89" s="152"/>
      <c r="R89" s="152"/>
      <c r="S89" s="235" t="s">
        <v>2158</v>
      </c>
      <c r="T89" s="235" t="s">
        <v>1761</v>
      </c>
      <c r="U89" s="235" t="s">
        <v>1761</v>
      </c>
      <c r="V89" s="235" t="s">
        <v>1761</v>
      </c>
      <c r="W89" s="235" t="s">
        <v>1761</v>
      </c>
      <c r="X89" s="235" t="s">
        <v>1761</v>
      </c>
      <c r="Y89" s="235" t="s">
        <v>1761</v>
      </c>
      <c r="Z89" s="240">
        <v>36</v>
      </c>
      <c r="AA89" s="241">
        <v>75</v>
      </c>
      <c r="AB89" s="152"/>
    </row>
    <row r="90" spans="1:28" ht="15.75" customHeight="1" x14ac:dyDescent="0.2">
      <c r="A90" s="238">
        <v>42976.459835462963</v>
      </c>
      <c r="B90" s="235" t="s">
        <v>1303</v>
      </c>
      <c r="C90" s="235" t="s">
        <v>1303</v>
      </c>
      <c r="D90" s="235" t="s">
        <v>1304</v>
      </c>
      <c r="E90" s="235" t="s">
        <v>1688</v>
      </c>
      <c r="F90" s="235" t="s">
        <v>1305</v>
      </c>
      <c r="G90" s="235" t="s">
        <v>94</v>
      </c>
      <c r="H90" s="235">
        <v>80207</v>
      </c>
      <c r="I90" s="235">
        <v>3035257429</v>
      </c>
      <c r="J90" s="239" t="s">
        <v>1306</v>
      </c>
      <c r="K90" s="235" t="s">
        <v>2159</v>
      </c>
      <c r="L90" s="235" t="s">
        <v>1764</v>
      </c>
      <c r="M90" s="235" t="s">
        <v>2160</v>
      </c>
      <c r="N90" s="235" t="s">
        <v>2104</v>
      </c>
      <c r="O90" s="235" t="s">
        <v>1759</v>
      </c>
      <c r="P90" s="152"/>
      <c r="Q90" s="152"/>
      <c r="R90" s="152"/>
      <c r="S90" s="152"/>
      <c r="T90" s="235" t="s">
        <v>1761</v>
      </c>
      <c r="U90" s="235" t="s">
        <v>1761</v>
      </c>
      <c r="V90" s="235" t="s">
        <v>1761</v>
      </c>
      <c r="W90" s="235" t="s">
        <v>1761</v>
      </c>
      <c r="X90" s="235" t="s">
        <v>1761</v>
      </c>
      <c r="Y90" s="235" t="s">
        <v>1761</v>
      </c>
      <c r="Z90" s="243">
        <v>79</v>
      </c>
      <c r="AA90" s="241">
        <v>150</v>
      </c>
      <c r="AB90" s="152"/>
    </row>
    <row r="91" spans="1:28" ht="15.75" customHeight="1" x14ac:dyDescent="0.2">
      <c r="A91" s="238">
        <v>42977.476024189818</v>
      </c>
      <c r="B91" s="235" t="s">
        <v>1491</v>
      </c>
      <c r="C91" s="235" t="s">
        <v>1491</v>
      </c>
      <c r="D91" s="235" t="s">
        <v>1492</v>
      </c>
      <c r="E91" s="235" t="s">
        <v>1244</v>
      </c>
      <c r="F91" s="235" t="s">
        <v>1493</v>
      </c>
      <c r="G91" s="235" t="s">
        <v>94</v>
      </c>
      <c r="H91" s="235">
        <v>80205</v>
      </c>
      <c r="I91" s="235">
        <v>3039071101</v>
      </c>
      <c r="J91" s="239" t="s">
        <v>1494</v>
      </c>
      <c r="K91" s="235" t="s">
        <v>1141</v>
      </c>
      <c r="L91" s="235" t="s">
        <v>1764</v>
      </c>
      <c r="M91" s="235">
        <v>82</v>
      </c>
      <c r="N91" s="235" t="s">
        <v>2104</v>
      </c>
      <c r="O91" s="235" t="s">
        <v>1759</v>
      </c>
      <c r="P91" s="235">
        <v>277747</v>
      </c>
      <c r="Q91" s="152"/>
      <c r="R91" s="152"/>
      <c r="S91" s="152"/>
      <c r="T91" s="235" t="s">
        <v>1761</v>
      </c>
      <c r="U91" s="235" t="s">
        <v>1761</v>
      </c>
      <c r="V91" s="235" t="s">
        <v>1761</v>
      </c>
      <c r="W91" s="235" t="s">
        <v>1761</v>
      </c>
      <c r="X91" s="235" t="s">
        <v>1761</v>
      </c>
      <c r="Y91" s="235" t="s">
        <v>1761</v>
      </c>
      <c r="Z91" s="240">
        <v>82</v>
      </c>
      <c r="AA91" s="241">
        <v>150</v>
      </c>
      <c r="AB91" s="152"/>
    </row>
    <row r="92" spans="1:28" ht="15.75" customHeight="1" x14ac:dyDescent="0.2">
      <c r="A92" s="238">
        <v>42977.779736122684</v>
      </c>
      <c r="B92" s="235" t="s">
        <v>2161</v>
      </c>
      <c r="C92" s="235" t="s">
        <v>2161</v>
      </c>
      <c r="D92" s="235" t="s">
        <v>2162</v>
      </c>
      <c r="E92" s="235" t="s">
        <v>2163</v>
      </c>
      <c r="F92" s="235" t="s">
        <v>2164</v>
      </c>
      <c r="G92" s="235" t="s">
        <v>189</v>
      </c>
      <c r="H92" s="235">
        <v>80211</v>
      </c>
      <c r="I92" s="235">
        <v>7209344694</v>
      </c>
      <c r="J92" s="239" t="s">
        <v>2165</v>
      </c>
      <c r="K92" s="235" t="s">
        <v>443</v>
      </c>
      <c r="L92" s="235" t="s">
        <v>1806</v>
      </c>
      <c r="M92" s="235" t="s">
        <v>2166</v>
      </c>
      <c r="N92" s="235" t="s">
        <v>2104</v>
      </c>
      <c r="O92" s="235" t="s">
        <v>1759</v>
      </c>
      <c r="P92" s="235" t="s">
        <v>2167</v>
      </c>
      <c r="Q92" s="235" t="s">
        <v>2167</v>
      </c>
      <c r="R92" s="235" t="s">
        <v>2167</v>
      </c>
      <c r="S92" s="152"/>
      <c r="T92" s="235" t="s">
        <v>1761</v>
      </c>
      <c r="U92" s="235" t="s">
        <v>1761</v>
      </c>
      <c r="V92" s="235" t="s">
        <v>1761</v>
      </c>
      <c r="W92" s="235" t="s">
        <v>1761</v>
      </c>
      <c r="X92" s="235" t="s">
        <v>1761</v>
      </c>
      <c r="Y92" s="235" t="s">
        <v>1761</v>
      </c>
      <c r="Z92" s="240" t="s">
        <v>442</v>
      </c>
      <c r="AA92" s="241">
        <v>75</v>
      </c>
      <c r="AB92" s="152"/>
    </row>
    <row r="93" spans="1:28" ht="15.75" customHeight="1" x14ac:dyDescent="0.2">
      <c r="A93" s="238">
        <v>42978.708974594905</v>
      </c>
      <c r="B93" s="235" t="s">
        <v>1558</v>
      </c>
      <c r="C93" s="235" t="s">
        <v>1558</v>
      </c>
      <c r="D93" s="235" t="s">
        <v>1559</v>
      </c>
      <c r="E93" s="235" t="s">
        <v>1223</v>
      </c>
      <c r="F93" s="235" t="s">
        <v>2168</v>
      </c>
      <c r="G93" s="235" t="s">
        <v>477</v>
      </c>
      <c r="H93" s="235">
        <v>80207</v>
      </c>
      <c r="I93" s="235">
        <v>8642750858</v>
      </c>
      <c r="J93" s="239" t="s">
        <v>1561</v>
      </c>
      <c r="K93" s="235" t="s">
        <v>1141</v>
      </c>
      <c r="L93" s="235" t="s">
        <v>1764</v>
      </c>
      <c r="M93" s="235" t="s">
        <v>2169</v>
      </c>
      <c r="N93" s="235" t="s">
        <v>2104</v>
      </c>
      <c r="O93" s="235" t="s">
        <v>1759</v>
      </c>
      <c r="P93" s="235" t="s">
        <v>2170</v>
      </c>
      <c r="Q93" s="152"/>
      <c r="R93" s="152"/>
      <c r="S93" s="152"/>
      <c r="T93" s="235" t="s">
        <v>1761</v>
      </c>
      <c r="U93" s="235" t="s">
        <v>1761</v>
      </c>
      <c r="V93" s="235" t="s">
        <v>1761</v>
      </c>
      <c r="W93" s="235" t="s">
        <v>1761</v>
      </c>
      <c r="X93" s="235" t="s">
        <v>1761</v>
      </c>
      <c r="Y93" s="235" t="s">
        <v>1761</v>
      </c>
      <c r="Z93" s="240">
        <v>76</v>
      </c>
      <c r="AA93" s="241">
        <v>150</v>
      </c>
      <c r="AB93" s="152"/>
    </row>
    <row r="94" spans="1:28" ht="15.75" customHeight="1" x14ac:dyDescent="0.2">
      <c r="A94" s="238">
        <v>42982.491563622687</v>
      </c>
      <c r="B94" s="235" t="s">
        <v>1447</v>
      </c>
      <c r="C94" s="235" t="s">
        <v>1447</v>
      </c>
      <c r="D94" s="235" t="s">
        <v>1448</v>
      </c>
      <c r="E94" s="235" t="s">
        <v>1449</v>
      </c>
      <c r="F94" s="235" t="s">
        <v>2171</v>
      </c>
      <c r="G94" s="235" t="s">
        <v>94</v>
      </c>
      <c r="H94" s="235">
        <v>80203</v>
      </c>
      <c r="I94" s="235">
        <v>3039134845</v>
      </c>
      <c r="J94" s="239" t="s">
        <v>2172</v>
      </c>
      <c r="K94" s="235" t="s">
        <v>1322</v>
      </c>
      <c r="L94" s="235" t="s">
        <v>1806</v>
      </c>
      <c r="M94" s="235" t="s">
        <v>2173</v>
      </c>
      <c r="N94" s="235" t="s">
        <v>2104</v>
      </c>
      <c r="O94" s="235" t="s">
        <v>1759</v>
      </c>
      <c r="P94" s="235" t="s">
        <v>1023</v>
      </c>
      <c r="Q94" s="235" t="s">
        <v>1023</v>
      </c>
      <c r="R94" s="235" t="s">
        <v>1023</v>
      </c>
      <c r="S94" s="235" t="s">
        <v>2174</v>
      </c>
      <c r="T94" s="235" t="s">
        <v>1761</v>
      </c>
      <c r="U94" s="235" t="s">
        <v>1761</v>
      </c>
      <c r="V94" s="235" t="s">
        <v>1761</v>
      </c>
      <c r="W94" s="235" t="s">
        <v>1761</v>
      </c>
      <c r="X94" s="235" t="s">
        <v>1761</v>
      </c>
      <c r="Y94" s="235" t="s">
        <v>1761</v>
      </c>
      <c r="Z94" s="240">
        <v>94</v>
      </c>
      <c r="AA94" s="241">
        <v>75</v>
      </c>
      <c r="AB94" s="152"/>
    </row>
    <row r="95" spans="1:28" ht="15.75" customHeight="1" x14ac:dyDescent="0.2">
      <c r="A95" s="238">
        <v>42983.653328761575</v>
      </c>
      <c r="B95" s="235" t="s">
        <v>2175</v>
      </c>
      <c r="C95" s="235" t="s">
        <v>2175</v>
      </c>
      <c r="D95" s="235" t="s">
        <v>2176</v>
      </c>
      <c r="E95" s="235" t="s">
        <v>1697</v>
      </c>
      <c r="F95" s="235" t="s">
        <v>2177</v>
      </c>
      <c r="G95" s="235" t="s">
        <v>2178</v>
      </c>
      <c r="H95" s="235">
        <v>80134</v>
      </c>
      <c r="I95" s="235">
        <v>3039494550</v>
      </c>
      <c r="J95" s="239" t="s">
        <v>2179</v>
      </c>
      <c r="K95" s="235" t="s">
        <v>135</v>
      </c>
      <c r="L95" s="235" t="s">
        <v>1764</v>
      </c>
      <c r="M95" s="235" t="s">
        <v>2180</v>
      </c>
      <c r="N95" s="235" t="s">
        <v>2104</v>
      </c>
      <c r="O95" s="235" t="s">
        <v>1759</v>
      </c>
      <c r="P95" s="235" t="s">
        <v>2181</v>
      </c>
      <c r="Q95" s="152"/>
      <c r="R95" s="152"/>
      <c r="S95" s="152"/>
      <c r="T95" s="235" t="s">
        <v>1761</v>
      </c>
      <c r="U95" s="235" t="s">
        <v>1761</v>
      </c>
      <c r="V95" s="235" t="s">
        <v>1761</v>
      </c>
      <c r="W95" s="235" t="s">
        <v>1761</v>
      </c>
      <c r="X95" s="235" t="s">
        <v>1761</v>
      </c>
      <c r="Y95" s="235" t="s">
        <v>1761</v>
      </c>
      <c r="Z95" s="240">
        <v>29</v>
      </c>
      <c r="AA95" s="241">
        <v>150</v>
      </c>
      <c r="AB95" s="152"/>
    </row>
    <row r="96" spans="1:28" ht="15.75" customHeight="1" x14ac:dyDescent="0.2">
      <c r="A96" s="238">
        <v>42984.454320347228</v>
      </c>
      <c r="B96" s="235" t="s">
        <v>551</v>
      </c>
      <c r="C96" s="235" t="s">
        <v>551</v>
      </c>
      <c r="D96" s="235" t="s">
        <v>361</v>
      </c>
      <c r="E96" s="235" t="s">
        <v>1520</v>
      </c>
      <c r="F96" s="235" t="s">
        <v>362</v>
      </c>
      <c r="G96" s="235" t="s">
        <v>363</v>
      </c>
      <c r="H96" s="235">
        <v>80121</v>
      </c>
      <c r="I96" s="235">
        <v>7203128680</v>
      </c>
      <c r="J96" s="152"/>
      <c r="K96" s="235" t="s">
        <v>135</v>
      </c>
      <c r="L96" s="235" t="s">
        <v>1918</v>
      </c>
      <c r="M96" s="235" t="s">
        <v>2182</v>
      </c>
      <c r="N96" s="235" t="s">
        <v>2104</v>
      </c>
      <c r="O96" s="235" t="s">
        <v>1759</v>
      </c>
      <c r="P96" s="235" t="s">
        <v>2183</v>
      </c>
      <c r="Q96" s="152"/>
      <c r="R96" s="152"/>
      <c r="S96" s="152"/>
      <c r="T96" s="235" t="s">
        <v>1761</v>
      </c>
      <c r="U96" s="235" t="s">
        <v>1761</v>
      </c>
      <c r="V96" s="235" t="s">
        <v>1761</v>
      </c>
      <c r="W96" s="235" t="s">
        <v>1761</v>
      </c>
      <c r="X96" s="235" t="s">
        <v>1761</v>
      </c>
      <c r="Y96" s="235" t="s">
        <v>1761</v>
      </c>
      <c r="Z96" s="240">
        <v>67</v>
      </c>
      <c r="AA96" s="235">
        <v>75</v>
      </c>
      <c r="AB96" s="152"/>
    </row>
    <row r="97" spans="1:28" ht="15.75" customHeight="1" x14ac:dyDescent="0.2">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244"/>
      <c r="AA97" s="237"/>
      <c r="AB97" s="237"/>
    </row>
    <row r="98" spans="1:28" ht="15.75" customHeight="1" x14ac:dyDescent="0.2">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244"/>
      <c r="AA98" s="237"/>
      <c r="AB98" s="237"/>
    </row>
    <row r="99" spans="1:28" ht="15.75" customHeight="1" x14ac:dyDescent="0.2">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244"/>
      <c r="AA99" s="245">
        <f>SUM(AA2:AA98)</f>
        <v>11550</v>
      </c>
      <c r="AB99" s="245">
        <f>SUM(AB2:AB98)</f>
        <v>200</v>
      </c>
    </row>
    <row r="100" spans="1:28" ht="15.75" customHeight="1" x14ac:dyDescent="0.2">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244"/>
      <c r="AA100" s="237"/>
      <c r="AB100" s="237"/>
    </row>
    <row r="101" spans="1:28" ht="15.75" customHeight="1" x14ac:dyDescent="0.2">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244"/>
      <c r="AA101" s="237"/>
      <c r="AB101" s="237"/>
    </row>
    <row r="102" spans="1:28" ht="15.75" customHeight="1" x14ac:dyDescent="0.2">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244"/>
      <c r="AA102" s="237"/>
      <c r="AB102" s="237"/>
    </row>
    <row r="103" spans="1:28" ht="15.75" customHeight="1" x14ac:dyDescent="0.2">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244"/>
      <c r="AA103" s="237"/>
      <c r="AB103" s="237"/>
    </row>
    <row r="104" spans="1:28" ht="15.75" customHeight="1" x14ac:dyDescent="0.2">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244"/>
      <c r="AA104" s="237"/>
      <c r="AB104" s="237"/>
    </row>
    <row r="105" spans="1:28" ht="15.75" customHeight="1" x14ac:dyDescent="0.2">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244"/>
      <c r="AA105" s="237"/>
      <c r="AB105" s="237"/>
    </row>
    <row r="106" spans="1:28" ht="15.75" customHeight="1" x14ac:dyDescent="0.2">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244"/>
      <c r="AA106" s="237"/>
      <c r="AB106" s="237"/>
    </row>
    <row r="107" spans="1:28" ht="15.75" customHeight="1" x14ac:dyDescent="0.2">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244"/>
      <c r="AA107" s="237"/>
      <c r="AB107" s="237"/>
    </row>
    <row r="108" spans="1:28" ht="15.75" customHeight="1" x14ac:dyDescent="0.2">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244"/>
      <c r="AA108" s="237"/>
      <c r="AB108" s="237"/>
    </row>
    <row r="109" spans="1:28" ht="15.75" customHeight="1" x14ac:dyDescent="0.2">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244"/>
      <c r="AA109" s="237"/>
      <c r="AB109" s="237"/>
    </row>
    <row r="110" spans="1:28" ht="15.75" customHeight="1" x14ac:dyDescent="0.2">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244"/>
      <c r="AA110" s="237"/>
      <c r="AB110" s="237"/>
    </row>
    <row r="111" spans="1:28" ht="15.75" customHeight="1" x14ac:dyDescent="0.2">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244"/>
      <c r="AA111" s="237"/>
      <c r="AB111" s="237"/>
    </row>
    <row r="112" spans="1:28" ht="15.75" customHeight="1" x14ac:dyDescent="0.2">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244"/>
      <c r="AA112" s="237"/>
      <c r="AB112" s="237"/>
    </row>
    <row r="113" spans="1:28" ht="15.75" customHeight="1" x14ac:dyDescent="0.2">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244"/>
      <c r="AA113" s="237"/>
      <c r="AB113" s="237"/>
    </row>
    <row r="114" spans="1:28" ht="15.75" customHeight="1" x14ac:dyDescent="0.2">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244"/>
      <c r="AA114" s="237"/>
      <c r="AB114" s="237"/>
    </row>
    <row r="115" spans="1:28" ht="15.75" customHeight="1" x14ac:dyDescent="0.2">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244"/>
      <c r="AA115" s="237"/>
      <c r="AB115" s="237"/>
    </row>
    <row r="116" spans="1:28" ht="15.75" customHeight="1" x14ac:dyDescent="0.2">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244"/>
      <c r="AA116" s="237"/>
      <c r="AB116" s="237"/>
    </row>
    <row r="117" spans="1:28" ht="15.75" customHeight="1" x14ac:dyDescent="0.2">
      <c r="A117" s="152"/>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244"/>
      <c r="AA117" s="237"/>
      <c r="AB117" s="237"/>
    </row>
    <row r="118" spans="1:28" ht="15.75" customHeight="1" x14ac:dyDescent="0.2">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244"/>
      <c r="AA118" s="237"/>
      <c r="AB118" s="237"/>
    </row>
    <row r="119" spans="1:28" ht="15.75" customHeight="1" x14ac:dyDescent="0.2">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244"/>
      <c r="AA119" s="237"/>
      <c r="AB119" s="237"/>
    </row>
    <row r="120" spans="1:28" ht="15.75" customHeight="1" x14ac:dyDescent="0.2">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244"/>
      <c r="AA120" s="237"/>
      <c r="AB120" s="237"/>
    </row>
    <row r="121" spans="1:28" ht="15.75" customHeight="1" x14ac:dyDescent="0.2">
      <c r="A121" s="152"/>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244"/>
      <c r="AA121" s="237"/>
      <c r="AB121" s="237"/>
    </row>
    <row r="122" spans="1:28" ht="15.75" customHeight="1" x14ac:dyDescent="0.2">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244"/>
      <c r="AA122" s="237"/>
      <c r="AB122" s="237"/>
    </row>
    <row r="123" spans="1:28" ht="15.75" customHeight="1" x14ac:dyDescent="0.2">
      <c r="A123" s="152"/>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244"/>
      <c r="AA123" s="237"/>
      <c r="AB123" s="237"/>
    </row>
    <row r="124" spans="1:28" ht="15.75" customHeight="1" x14ac:dyDescent="0.2">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244"/>
      <c r="AA124" s="237"/>
      <c r="AB124" s="237"/>
    </row>
    <row r="125" spans="1:28" ht="15.75" customHeight="1" x14ac:dyDescent="0.2">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244"/>
      <c r="AA125" s="237"/>
      <c r="AB125" s="237"/>
    </row>
    <row r="126" spans="1:28" ht="15.75" customHeight="1" x14ac:dyDescent="0.2">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244"/>
      <c r="AA126" s="237"/>
      <c r="AB126" s="237"/>
    </row>
    <row r="127" spans="1:28" ht="15.75" customHeight="1" x14ac:dyDescent="0.2">
      <c r="A127" s="152"/>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244"/>
      <c r="AA127" s="237"/>
      <c r="AB127" s="237"/>
    </row>
    <row r="128" spans="1:28" ht="15.75" customHeight="1" x14ac:dyDescent="0.2">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244"/>
      <c r="AA128" s="237"/>
      <c r="AB128" s="237"/>
    </row>
    <row r="129" spans="1:28" ht="15.75" customHeight="1" x14ac:dyDescent="0.2">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244"/>
      <c r="AA129" s="237"/>
      <c r="AB129" s="237"/>
    </row>
    <row r="130" spans="1:28" ht="15.75" customHeight="1" x14ac:dyDescent="0.2">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244"/>
      <c r="AA130" s="237"/>
      <c r="AB130" s="237"/>
    </row>
    <row r="131" spans="1:28" ht="15.75" customHeight="1" x14ac:dyDescent="0.2">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244"/>
      <c r="AA131" s="237"/>
      <c r="AB131" s="237"/>
    </row>
    <row r="132" spans="1:28" ht="15.75" customHeight="1" x14ac:dyDescent="0.2">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244"/>
      <c r="AA132" s="237"/>
      <c r="AB132" s="237"/>
    </row>
    <row r="133" spans="1:28" ht="15.75" customHeight="1" x14ac:dyDescent="0.2">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244"/>
      <c r="AA133" s="237"/>
      <c r="AB133" s="237"/>
    </row>
    <row r="134" spans="1:28" ht="15.75" customHeight="1" x14ac:dyDescent="0.2">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244"/>
      <c r="AA134" s="237"/>
      <c r="AB134" s="237"/>
    </row>
    <row r="135" spans="1:28" ht="15.75" customHeight="1" x14ac:dyDescent="0.2">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244"/>
      <c r="AA135" s="237"/>
      <c r="AB135" s="237"/>
    </row>
    <row r="136" spans="1:28" ht="15.75" customHeight="1" x14ac:dyDescent="0.2">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244"/>
      <c r="AA136" s="237"/>
      <c r="AB136" s="237"/>
    </row>
    <row r="137" spans="1:28" ht="15.75" customHeight="1" x14ac:dyDescent="0.2">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244"/>
      <c r="AA137" s="237"/>
      <c r="AB137" s="237"/>
    </row>
    <row r="138" spans="1:28" ht="15.75" customHeight="1" x14ac:dyDescent="0.2">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244"/>
      <c r="AA138" s="237"/>
      <c r="AB138" s="237"/>
    </row>
    <row r="139" spans="1:28" ht="15.75" customHeight="1" x14ac:dyDescent="0.2">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244"/>
      <c r="AA139" s="237"/>
      <c r="AB139" s="237"/>
    </row>
    <row r="140" spans="1:28" ht="15.75" customHeight="1" x14ac:dyDescent="0.2">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244"/>
      <c r="AA140" s="237"/>
      <c r="AB140" s="237"/>
    </row>
    <row r="141" spans="1:28" ht="15.75" customHeight="1" x14ac:dyDescent="0.2">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244"/>
      <c r="AA141" s="237"/>
      <c r="AB141" s="237"/>
    </row>
    <row r="142" spans="1:28" ht="15.75" customHeight="1" x14ac:dyDescent="0.2">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244"/>
      <c r="AA142" s="237"/>
      <c r="AB142" s="237"/>
    </row>
    <row r="143" spans="1:28" ht="15.75" customHeight="1" x14ac:dyDescent="0.2">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244"/>
      <c r="AA143" s="237"/>
      <c r="AB143" s="237"/>
    </row>
    <row r="144" spans="1:28" ht="15.75" customHeight="1" x14ac:dyDescent="0.2">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244"/>
      <c r="AA144" s="237"/>
      <c r="AB144" s="237"/>
    </row>
    <row r="145" spans="1:28" ht="15.75" customHeight="1" x14ac:dyDescent="0.2">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244"/>
      <c r="AA145" s="237"/>
      <c r="AB145" s="237"/>
    </row>
    <row r="146" spans="1:28" ht="15.75" customHeight="1" x14ac:dyDescent="0.2">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244"/>
      <c r="AA146" s="237"/>
      <c r="AB146" s="237"/>
    </row>
    <row r="147" spans="1:28" ht="15.75" customHeight="1" x14ac:dyDescent="0.2">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244"/>
      <c r="AA147" s="237"/>
      <c r="AB147" s="237"/>
    </row>
    <row r="148" spans="1:28" ht="15.75" customHeight="1" x14ac:dyDescent="0.2">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244"/>
      <c r="AA148" s="237"/>
      <c r="AB148" s="237"/>
    </row>
    <row r="149" spans="1:28" ht="15.75" customHeight="1" x14ac:dyDescent="0.2">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244"/>
      <c r="AA149" s="237"/>
      <c r="AB149" s="237"/>
    </row>
    <row r="150" spans="1:28" ht="15.75" customHeight="1" x14ac:dyDescent="0.2">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244"/>
      <c r="AA150" s="237"/>
      <c r="AB150" s="237"/>
    </row>
    <row r="151" spans="1:28" ht="15.75" customHeight="1" x14ac:dyDescent="0.2">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244"/>
      <c r="AA151" s="237"/>
      <c r="AB151" s="237"/>
    </row>
    <row r="152" spans="1:28" ht="15.75" customHeight="1" x14ac:dyDescent="0.2">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244"/>
      <c r="AA152" s="237"/>
      <c r="AB152" s="237"/>
    </row>
    <row r="153" spans="1:28" ht="15.75" customHeight="1" x14ac:dyDescent="0.2">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244"/>
      <c r="AA153" s="237"/>
      <c r="AB153" s="237"/>
    </row>
    <row r="154" spans="1:28" ht="15.75" customHeight="1" x14ac:dyDescent="0.2">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244"/>
      <c r="AA154" s="237"/>
      <c r="AB154" s="237"/>
    </row>
    <row r="155" spans="1:28" ht="15.75" customHeight="1" x14ac:dyDescent="0.2">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244"/>
      <c r="AA155" s="237"/>
      <c r="AB155" s="237"/>
    </row>
    <row r="156" spans="1:28" ht="15.75" customHeight="1" x14ac:dyDescent="0.2">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244"/>
      <c r="AA156" s="237"/>
      <c r="AB156" s="237"/>
    </row>
    <row r="157" spans="1:28" ht="15.75" customHeight="1" x14ac:dyDescent="0.2">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244"/>
      <c r="AA157" s="237"/>
      <c r="AB157" s="237"/>
    </row>
    <row r="158" spans="1:28" ht="15.75" customHeight="1" x14ac:dyDescent="0.2">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244"/>
      <c r="AA158" s="237"/>
      <c r="AB158" s="237"/>
    </row>
    <row r="159" spans="1:28" ht="15.75" customHeight="1" x14ac:dyDescent="0.2">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244"/>
      <c r="AA159" s="237"/>
      <c r="AB159" s="237"/>
    </row>
    <row r="160" spans="1:28" ht="15.75" customHeight="1" x14ac:dyDescent="0.2">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244"/>
      <c r="AA160" s="237"/>
      <c r="AB160" s="237"/>
    </row>
    <row r="161" spans="1:28" ht="15.75" customHeight="1" x14ac:dyDescent="0.2">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244"/>
      <c r="AA161" s="237"/>
      <c r="AB161" s="237"/>
    </row>
    <row r="162" spans="1:28" ht="15.75" customHeight="1" x14ac:dyDescent="0.2">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244"/>
      <c r="AA162" s="237"/>
      <c r="AB162" s="237"/>
    </row>
    <row r="163" spans="1:28" ht="15.75" customHeight="1" x14ac:dyDescent="0.2">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236"/>
      <c r="AA163" s="237"/>
      <c r="AB163" s="237"/>
    </row>
    <row r="164" spans="1:28" ht="15.75" customHeight="1" x14ac:dyDescent="0.2">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236"/>
      <c r="AA164" s="237"/>
      <c r="AB164" s="237"/>
    </row>
    <row r="165" spans="1:28" ht="15.75" customHeight="1" x14ac:dyDescent="0.2">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236"/>
      <c r="AA165" s="237"/>
      <c r="AB165" s="237"/>
    </row>
    <row r="166" spans="1:28" ht="15.75" customHeight="1" x14ac:dyDescent="0.2">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236"/>
      <c r="AA166" s="237"/>
      <c r="AB166" s="237"/>
    </row>
    <row r="167" spans="1:28" ht="15.75" customHeight="1" x14ac:dyDescent="0.2">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236"/>
      <c r="AA167" s="237"/>
      <c r="AB167" s="237"/>
    </row>
    <row r="168" spans="1:28" ht="15.75" customHeight="1" x14ac:dyDescent="0.2">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236"/>
      <c r="AA168" s="237"/>
      <c r="AB168" s="237"/>
    </row>
    <row r="169" spans="1:28" ht="15.75" customHeight="1" x14ac:dyDescent="0.2">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236"/>
      <c r="AA169" s="237"/>
      <c r="AB169" s="237"/>
    </row>
    <row r="170" spans="1:28" ht="15.75" customHeight="1" x14ac:dyDescent="0.2">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236"/>
      <c r="AA170" s="237"/>
      <c r="AB170" s="237"/>
    </row>
    <row r="171" spans="1:28" ht="15.75" customHeight="1" x14ac:dyDescent="0.2">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236"/>
      <c r="AA171" s="237"/>
      <c r="AB171" s="237"/>
    </row>
    <row r="172" spans="1:28" ht="15.75" customHeight="1" x14ac:dyDescent="0.2">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236"/>
      <c r="AA172" s="237"/>
      <c r="AB172" s="237"/>
    </row>
    <row r="173" spans="1:28" ht="15.75" customHeight="1" x14ac:dyDescent="0.2">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236"/>
      <c r="AA173" s="237"/>
      <c r="AB173" s="237"/>
    </row>
    <row r="174" spans="1:28" ht="15.75" customHeight="1" x14ac:dyDescent="0.2">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236"/>
      <c r="AA174" s="237"/>
      <c r="AB174" s="237"/>
    </row>
    <row r="175" spans="1:28" ht="15.75" customHeight="1" x14ac:dyDescent="0.2">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236"/>
      <c r="AA175" s="237"/>
      <c r="AB175" s="237"/>
    </row>
    <row r="176" spans="1:28" ht="15.75" customHeight="1" x14ac:dyDescent="0.2">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236"/>
      <c r="AA176" s="237"/>
      <c r="AB176" s="237"/>
    </row>
    <row r="177" spans="1:28" ht="15.75" customHeight="1" x14ac:dyDescent="0.2">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236"/>
      <c r="AA177" s="237"/>
      <c r="AB177" s="237"/>
    </row>
    <row r="178" spans="1:28" ht="15.75" customHeight="1" x14ac:dyDescent="0.2">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236"/>
      <c r="AA178" s="237"/>
      <c r="AB178" s="237"/>
    </row>
    <row r="179" spans="1:28" ht="15.75" customHeight="1" x14ac:dyDescent="0.2">
      <c r="A179" s="152"/>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236"/>
      <c r="AA179" s="237"/>
      <c r="AB179" s="237"/>
    </row>
    <row r="180" spans="1:28" ht="15.75" customHeight="1" x14ac:dyDescent="0.2">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236"/>
      <c r="AA180" s="237"/>
      <c r="AB180" s="237"/>
    </row>
    <row r="181" spans="1:28" ht="15.75" customHeight="1" x14ac:dyDescent="0.2">
      <c r="A181" s="152"/>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236"/>
      <c r="AA181" s="237"/>
      <c r="AB181" s="237"/>
    </row>
    <row r="182" spans="1:28" ht="15.75" customHeight="1" x14ac:dyDescent="0.2">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236"/>
      <c r="AA182" s="237"/>
      <c r="AB182" s="237"/>
    </row>
    <row r="183" spans="1:28" ht="15.75" customHeight="1" x14ac:dyDescent="0.2">
      <c r="A183" s="152"/>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236"/>
      <c r="AA183" s="237"/>
      <c r="AB183" s="237"/>
    </row>
    <row r="184" spans="1:28" ht="15.75" customHeight="1" x14ac:dyDescent="0.2">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236"/>
      <c r="AA184" s="237"/>
      <c r="AB184" s="237"/>
    </row>
    <row r="185" spans="1:28" ht="15.75" customHeight="1" x14ac:dyDescent="0.2">
      <c r="A185" s="152"/>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236"/>
      <c r="AA185" s="237"/>
      <c r="AB185" s="237"/>
    </row>
    <row r="186" spans="1:28" ht="15.75" customHeight="1" x14ac:dyDescent="0.2">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236"/>
      <c r="AA186" s="237"/>
      <c r="AB186" s="237"/>
    </row>
    <row r="187" spans="1:28" ht="15.75" customHeight="1" x14ac:dyDescent="0.2">
      <c r="A187" s="15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236"/>
      <c r="AA187" s="237"/>
      <c r="AB187" s="237"/>
    </row>
    <row r="188" spans="1:28" ht="15.75" customHeight="1" x14ac:dyDescent="0.2">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236"/>
      <c r="AA188" s="237"/>
      <c r="AB188" s="237"/>
    </row>
    <row r="189" spans="1:28" ht="15.75" customHeight="1" x14ac:dyDescent="0.2">
      <c r="A189" s="152"/>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row>
    <row r="190" spans="1:28" ht="15.75" customHeight="1" x14ac:dyDescent="0.2">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row>
    <row r="191" spans="1:28" ht="15.75" customHeight="1" x14ac:dyDescent="0.2">
      <c r="A191" s="152"/>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row>
    <row r="192" spans="1:28" ht="15.75" customHeight="1" x14ac:dyDescent="0.2">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row>
    <row r="193" spans="1:28" ht="15.75" customHeight="1" x14ac:dyDescent="0.2">
      <c r="A193" s="152"/>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row>
    <row r="194" spans="1:28" ht="15.75" customHeight="1" x14ac:dyDescent="0.2">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row>
    <row r="195" spans="1:28" ht="15.75" customHeight="1" x14ac:dyDescent="0.2">
      <c r="A195" s="152"/>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row>
    <row r="196" spans="1:28" ht="15.75" customHeight="1" x14ac:dyDescent="0.2">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52"/>
    </row>
    <row r="197" spans="1:28" ht="15.75" customHeight="1" x14ac:dyDescent="0.2">
      <c r="A197" s="152"/>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52"/>
    </row>
    <row r="198" spans="1:28" ht="15.75" customHeight="1" x14ac:dyDescent="0.2">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52"/>
    </row>
    <row r="199" spans="1:28" ht="15.75" customHeight="1" x14ac:dyDescent="0.2">
      <c r="A199" s="152"/>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c r="AA199" s="152"/>
      <c r="AB199" s="152"/>
    </row>
    <row r="200" spans="1:28" ht="15.75" customHeight="1" x14ac:dyDescent="0.2">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row>
    <row r="201" spans="1:28" ht="15.75" customHeight="1" x14ac:dyDescent="0.2">
      <c r="A201" s="152"/>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52"/>
    </row>
    <row r="202" spans="1:28" ht="15.75" customHeight="1" x14ac:dyDescent="0.2">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row>
    <row r="203" spans="1:28" ht="15.75" customHeight="1" x14ac:dyDescent="0.2">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row>
    <row r="204" spans="1:28" ht="15.75" customHeight="1" x14ac:dyDescent="0.2">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row>
    <row r="205" spans="1:28" ht="15.75" customHeight="1" x14ac:dyDescent="0.2">
      <c r="A205" s="152"/>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c r="AA205" s="152"/>
      <c r="AB205" s="152"/>
    </row>
    <row r="206" spans="1:28" ht="15.75" customHeight="1" x14ac:dyDescent="0.2">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c r="AA206" s="152"/>
      <c r="AB206" s="152"/>
    </row>
    <row r="207" spans="1:28" ht="15.75" customHeight="1" x14ac:dyDescent="0.2">
      <c r="A207" s="152"/>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52"/>
    </row>
    <row r="208" spans="1:28" ht="15.75" customHeight="1" x14ac:dyDescent="0.2">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row>
    <row r="209" spans="1:28" ht="15.75" customHeight="1" x14ac:dyDescent="0.2">
      <c r="A209" s="152"/>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row>
    <row r="210" spans="1:28" ht="15.75" customHeight="1" x14ac:dyDescent="0.2">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row>
    <row r="211" spans="1:28" ht="15.75" customHeight="1" x14ac:dyDescent="0.2">
      <c r="A211" s="152"/>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c r="AA211" s="152"/>
      <c r="AB211" s="152"/>
    </row>
    <row r="212" spans="1:28" ht="15.75" customHeight="1" x14ac:dyDescent="0.2">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c r="AA212" s="152"/>
      <c r="AB212" s="152"/>
    </row>
    <row r="213" spans="1:28" ht="15.75" customHeight="1" x14ac:dyDescent="0.2">
      <c r="A213" s="152"/>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c r="AA213" s="152"/>
      <c r="AB213" s="152"/>
    </row>
    <row r="214" spans="1:28" ht="15.75" customHeight="1" x14ac:dyDescent="0.2">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c r="AA214" s="152"/>
      <c r="AB214" s="152"/>
    </row>
    <row r="215" spans="1:28" ht="15.75" customHeight="1" x14ac:dyDescent="0.2">
      <c r="A215" s="152"/>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c r="AA215" s="152"/>
      <c r="AB215" s="152"/>
    </row>
    <row r="216" spans="1:28" ht="15.75" customHeight="1" x14ac:dyDescent="0.2">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52"/>
    </row>
    <row r="217" spans="1:28" ht="15.75" customHeight="1" x14ac:dyDescent="0.2">
      <c r="A217" s="152"/>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52"/>
    </row>
    <row r="218" spans="1:28" ht="15.75" customHeight="1" x14ac:dyDescent="0.2">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52"/>
    </row>
    <row r="219" spans="1:28" ht="15.75" customHeight="1" x14ac:dyDescent="0.2">
      <c r="A219" s="152"/>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c r="AA219" s="152"/>
      <c r="AB219" s="152"/>
    </row>
    <row r="220" spans="1:28" ht="15.75" customHeight="1" x14ac:dyDescent="0.2">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row>
    <row r="221" spans="1:28" ht="15.75" customHeight="1" x14ac:dyDescent="0.2">
      <c r="A221" s="152"/>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c r="AA221" s="152"/>
      <c r="AB221" s="152"/>
    </row>
    <row r="222" spans="1:28" ht="15.75" customHeight="1" x14ac:dyDescent="0.2">
      <c r="A222" s="152"/>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c r="AA222" s="152"/>
      <c r="AB222" s="152"/>
    </row>
    <row r="223" spans="1:28" ht="15.75" customHeight="1" x14ac:dyDescent="0.2">
      <c r="A223" s="152"/>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c r="AA223" s="152"/>
      <c r="AB223" s="152"/>
    </row>
    <row r="224" spans="1:28" ht="15.75" customHeight="1" x14ac:dyDescent="0.2">
      <c r="A224" s="152"/>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A224" s="152"/>
      <c r="AB224" s="152"/>
    </row>
    <row r="225" spans="1:28" ht="15.75" customHeight="1" x14ac:dyDescent="0.2">
      <c r="A225" s="152"/>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A225" s="152"/>
      <c r="AB225" s="152"/>
    </row>
    <row r="226" spans="1:28" ht="15.75" customHeight="1" x14ac:dyDescent="0.2">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52"/>
    </row>
    <row r="227" spans="1:28" ht="15.75" customHeight="1" x14ac:dyDescent="0.2">
      <c r="A227" s="152"/>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52"/>
    </row>
    <row r="228" spans="1:28" ht="15.75" customHeight="1" x14ac:dyDescent="0.2">
      <c r="A228" s="152"/>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c r="AA228" s="152"/>
      <c r="AB228" s="152"/>
    </row>
    <row r="229" spans="1:28" ht="15.75" customHeight="1" x14ac:dyDescent="0.2">
      <c r="A229" s="152"/>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row>
    <row r="230" spans="1:28" ht="15.75" customHeight="1" x14ac:dyDescent="0.2">
      <c r="A230" s="152"/>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c r="AA230" s="152"/>
      <c r="AB230" s="152"/>
    </row>
    <row r="231" spans="1:28" ht="15.75" customHeight="1" x14ac:dyDescent="0.2">
      <c r="A231" s="152"/>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52"/>
    </row>
    <row r="232" spans="1:28" ht="15.75" customHeight="1" x14ac:dyDescent="0.2">
      <c r="A232" s="152"/>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row>
    <row r="233" spans="1:28" ht="15.75" customHeight="1" x14ac:dyDescent="0.2">
      <c r="A233" s="152"/>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row>
    <row r="234" spans="1:28" ht="15.75" customHeight="1" x14ac:dyDescent="0.2">
      <c r="A234" s="152"/>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c r="AA234" s="152"/>
      <c r="AB234" s="152"/>
    </row>
    <row r="235" spans="1:28" ht="15.75" customHeight="1" x14ac:dyDescent="0.2">
      <c r="A235" s="152"/>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52"/>
    </row>
    <row r="236" spans="1:28" ht="15.75" customHeight="1" x14ac:dyDescent="0.2">
      <c r="A236" s="152"/>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c r="AA236" s="152"/>
      <c r="AB236" s="152"/>
    </row>
    <row r="237" spans="1:28" ht="15.75" customHeight="1" x14ac:dyDescent="0.2">
      <c r="A237" s="152"/>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c r="AA237" s="152"/>
      <c r="AB237" s="152"/>
    </row>
    <row r="238" spans="1:28" ht="15.75" customHeight="1" x14ac:dyDescent="0.2">
      <c r="A238" s="152"/>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c r="AA238" s="152"/>
      <c r="AB238" s="152"/>
    </row>
    <row r="239" spans="1:28" ht="15.75" customHeight="1" x14ac:dyDescent="0.2">
      <c r="A239" s="152"/>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52"/>
    </row>
    <row r="240" spans="1:28" ht="15.75" customHeight="1" x14ac:dyDescent="0.2">
      <c r="A240" s="152"/>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c r="AA240" s="152"/>
      <c r="AB240" s="152"/>
    </row>
    <row r="241" spans="1:28" ht="15.75" customHeight="1" x14ac:dyDescent="0.2">
      <c r="A241" s="152"/>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c r="AA241" s="152"/>
      <c r="AB241" s="152"/>
    </row>
    <row r="242" spans="1:28" ht="15.75" customHeight="1" x14ac:dyDescent="0.2">
      <c r="A242" s="152"/>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52"/>
    </row>
    <row r="243" spans="1:28" ht="15.75" customHeight="1" x14ac:dyDescent="0.2">
      <c r="A243" s="152"/>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c r="AA243" s="152"/>
      <c r="AB243" s="152"/>
    </row>
    <row r="244" spans="1:28" ht="15.75" customHeight="1" x14ac:dyDescent="0.2">
      <c r="A244" s="152"/>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c r="AA244" s="152"/>
      <c r="AB244" s="152"/>
    </row>
    <row r="245" spans="1:28" ht="15.75" customHeight="1" x14ac:dyDescent="0.2">
      <c r="A245" s="152"/>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c r="AA245" s="152"/>
      <c r="AB245" s="152"/>
    </row>
    <row r="246" spans="1:28" ht="15.75" customHeight="1" x14ac:dyDescent="0.2">
      <c r="A246" s="152"/>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row>
    <row r="247" spans="1:28" ht="15.75" customHeight="1" x14ac:dyDescent="0.2">
      <c r="A247" s="152"/>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c r="AA247" s="152"/>
      <c r="AB247" s="152"/>
    </row>
    <row r="248" spans="1:28" ht="15.75" customHeight="1" x14ac:dyDescent="0.2">
      <c r="A248" s="152"/>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c r="AA248" s="152"/>
      <c r="AB248" s="152"/>
    </row>
    <row r="249" spans="1:28" ht="15.75" customHeight="1" x14ac:dyDescent="0.2">
      <c r="A249" s="152"/>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c r="AA249" s="152"/>
      <c r="AB249" s="152"/>
    </row>
    <row r="250" spans="1:28" ht="15.75" customHeight="1" x14ac:dyDescent="0.2">
      <c r="A250" s="152"/>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c r="AA250" s="152"/>
      <c r="AB250" s="152"/>
    </row>
    <row r="251" spans="1:28" ht="15.75" customHeight="1" x14ac:dyDescent="0.2">
      <c r="A251" s="152"/>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c r="AA251" s="152"/>
      <c r="AB251" s="152"/>
    </row>
    <row r="252" spans="1:28" ht="15.75" customHeight="1" x14ac:dyDescent="0.2">
      <c r="A252" s="152"/>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c r="AA252" s="152"/>
      <c r="AB252" s="152"/>
    </row>
    <row r="253" spans="1:28" ht="15.75" customHeight="1" x14ac:dyDescent="0.2">
      <c r="A253" s="152"/>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c r="AA253" s="152"/>
      <c r="AB253" s="152"/>
    </row>
    <row r="254" spans="1:28" ht="15.75" customHeight="1" x14ac:dyDescent="0.2">
      <c r="A254" s="152"/>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c r="AA254" s="152"/>
      <c r="AB254" s="152"/>
    </row>
    <row r="255" spans="1:28" ht="15.75" customHeight="1" x14ac:dyDescent="0.2">
      <c r="A255" s="152"/>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c r="AA255" s="152"/>
      <c r="AB255" s="152"/>
    </row>
    <row r="256" spans="1:28" ht="15.75" customHeight="1" x14ac:dyDescent="0.2">
      <c r="A256" s="152"/>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c r="AA256" s="152"/>
      <c r="AB256" s="152"/>
    </row>
    <row r="257" spans="1:28" ht="15.75" customHeight="1" x14ac:dyDescent="0.2">
      <c r="A257" s="152"/>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c r="AA257" s="152"/>
      <c r="AB257" s="152"/>
    </row>
    <row r="258" spans="1:28" ht="15.75" customHeight="1" x14ac:dyDescent="0.2">
      <c r="A258" s="152"/>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c r="AA258" s="152"/>
      <c r="AB258" s="152"/>
    </row>
    <row r="259" spans="1:28" ht="15.75" customHeight="1" x14ac:dyDescent="0.2">
      <c r="A259" s="152"/>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c r="AA259" s="152"/>
      <c r="AB259" s="152"/>
    </row>
    <row r="260" spans="1:28" ht="15.75" customHeight="1" x14ac:dyDescent="0.2">
      <c r="A260" s="152"/>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c r="AA260" s="152"/>
      <c r="AB260" s="152"/>
    </row>
    <row r="261" spans="1:28" ht="15.75" customHeight="1" x14ac:dyDescent="0.2">
      <c r="A261" s="152"/>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c r="AA261" s="152"/>
      <c r="AB261" s="152"/>
    </row>
    <row r="262" spans="1:28" ht="15.75" customHeight="1" x14ac:dyDescent="0.2">
      <c r="A262" s="152"/>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c r="AA262" s="152"/>
      <c r="AB262" s="152"/>
    </row>
    <row r="263" spans="1:28" ht="15.75" customHeight="1" x14ac:dyDescent="0.2">
      <c r="A263" s="152"/>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c r="AA263" s="152"/>
      <c r="AB263" s="152"/>
    </row>
    <row r="264" spans="1:28" ht="15.75" customHeight="1" x14ac:dyDescent="0.2">
      <c r="A264" s="152"/>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c r="AA264" s="152"/>
      <c r="AB264" s="152"/>
    </row>
    <row r="265" spans="1:28" ht="15.75" customHeight="1" x14ac:dyDescent="0.2">
      <c r="A265" s="152"/>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c r="AA265" s="152"/>
      <c r="AB265" s="152"/>
    </row>
    <row r="266" spans="1:28" ht="15.75" customHeight="1" x14ac:dyDescent="0.2">
      <c r="A266" s="152"/>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c r="AA266" s="152"/>
      <c r="AB266" s="152"/>
    </row>
    <row r="267" spans="1:28" ht="15.75" customHeight="1" x14ac:dyDescent="0.2">
      <c r="A267" s="152"/>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c r="AA267" s="152"/>
      <c r="AB267" s="152"/>
    </row>
    <row r="268" spans="1:28" ht="15.75" customHeight="1" x14ac:dyDescent="0.2">
      <c r="A268" s="152"/>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c r="AA268" s="152"/>
      <c r="AB268" s="152"/>
    </row>
    <row r="269" spans="1:28" ht="15.75" customHeight="1" x14ac:dyDescent="0.2">
      <c r="A269" s="152"/>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c r="AA269" s="152"/>
      <c r="AB269" s="152"/>
    </row>
    <row r="270" spans="1:28" ht="15.75" customHeight="1" x14ac:dyDescent="0.2">
      <c r="A270" s="152"/>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c r="AA270" s="152"/>
      <c r="AB270" s="152"/>
    </row>
    <row r="271" spans="1:28" ht="15.75" customHeight="1" x14ac:dyDescent="0.2">
      <c r="A271" s="152"/>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c r="AA271" s="152"/>
      <c r="AB271" s="152"/>
    </row>
    <row r="272" spans="1:28" ht="15.75" customHeight="1" x14ac:dyDescent="0.2">
      <c r="A272" s="152"/>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c r="AA272" s="152"/>
      <c r="AB272" s="152"/>
    </row>
    <row r="273" spans="1:28" ht="15.75" customHeight="1" x14ac:dyDescent="0.2">
      <c r="A273" s="152"/>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c r="AA273" s="152"/>
      <c r="AB273" s="152"/>
    </row>
    <row r="274" spans="1:28" ht="15.75" customHeight="1" x14ac:dyDescent="0.2">
      <c r="A274" s="152"/>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c r="AA274" s="152"/>
      <c r="AB274" s="152"/>
    </row>
    <row r="275" spans="1:28" ht="15.75" customHeight="1" x14ac:dyDescent="0.2">
      <c r="A275" s="152"/>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c r="AA275" s="152"/>
      <c r="AB275" s="152"/>
    </row>
    <row r="276" spans="1:28" ht="15.75" customHeight="1" x14ac:dyDescent="0.2">
      <c r="A276" s="152"/>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c r="AA276" s="152"/>
      <c r="AB276" s="152"/>
    </row>
    <row r="277" spans="1:28" ht="15.75" customHeight="1" x14ac:dyDescent="0.2">
      <c r="A277" s="152"/>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c r="AA277" s="152"/>
      <c r="AB277" s="152"/>
    </row>
    <row r="278" spans="1:28" ht="15.75" customHeight="1" x14ac:dyDescent="0.2">
      <c r="A278" s="152"/>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c r="AA278" s="152"/>
      <c r="AB278" s="152"/>
    </row>
    <row r="279" spans="1:28" ht="15.75" customHeight="1" x14ac:dyDescent="0.2">
      <c r="A279" s="152"/>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c r="AA279" s="152"/>
      <c r="AB279" s="152"/>
    </row>
    <row r="280" spans="1:28" ht="15.75" customHeight="1" x14ac:dyDescent="0.2">
      <c r="A280" s="152"/>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c r="AA280" s="152"/>
      <c r="AB280" s="152"/>
    </row>
    <row r="281" spans="1:28" ht="15.75" customHeight="1" x14ac:dyDescent="0.2">
      <c r="A281" s="152"/>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c r="AA281" s="152"/>
      <c r="AB281" s="152"/>
    </row>
    <row r="282" spans="1:28" ht="15.75" customHeight="1" x14ac:dyDescent="0.2">
      <c r="A282" s="152"/>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c r="AA282" s="152"/>
      <c r="AB282" s="152"/>
    </row>
    <row r="283" spans="1:28" ht="15.75" customHeight="1" x14ac:dyDescent="0.2">
      <c r="A283" s="152"/>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c r="AA283" s="152"/>
      <c r="AB283" s="152"/>
    </row>
    <row r="284" spans="1:28" ht="15.75" customHeight="1" x14ac:dyDescent="0.2">
      <c r="A284" s="152"/>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c r="AA284" s="152"/>
      <c r="AB284" s="152"/>
    </row>
    <row r="285" spans="1:28" ht="15.75" customHeight="1" x14ac:dyDescent="0.2">
      <c r="A285" s="152"/>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c r="AA285" s="152"/>
      <c r="AB285" s="152"/>
    </row>
    <row r="286" spans="1:28" ht="15.75" customHeight="1" x14ac:dyDescent="0.2">
      <c r="A286" s="152"/>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c r="AA286" s="152"/>
      <c r="AB286" s="152"/>
    </row>
    <row r="287" spans="1:28" ht="15.75" customHeight="1" x14ac:dyDescent="0.2">
      <c r="A287" s="152"/>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c r="AA287" s="152"/>
      <c r="AB287" s="152"/>
    </row>
    <row r="288" spans="1:28" ht="15.75" customHeight="1" x14ac:dyDescent="0.2">
      <c r="A288" s="152"/>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c r="AA288" s="152"/>
      <c r="AB288" s="152"/>
    </row>
    <row r="289" spans="1:28" ht="15.75" customHeight="1" x14ac:dyDescent="0.2">
      <c r="A289" s="152"/>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c r="AA289" s="152"/>
      <c r="AB289" s="152"/>
    </row>
    <row r="290" spans="1:28" ht="15.75" customHeight="1" x14ac:dyDescent="0.2">
      <c r="A290" s="152"/>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c r="AA290" s="152"/>
      <c r="AB290" s="152"/>
    </row>
    <row r="291" spans="1:28" ht="15.75" customHeight="1" x14ac:dyDescent="0.2">
      <c r="A291" s="152"/>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c r="AA291" s="152"/>
      <c r="AB291" s="152"/>
    </row>
    <row r="292" spans="1:28" ht="15.75" customHeight="1" x14ac:dyDescent="0.2">
      <c r="A292" s="152"/>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c r="AA292" s="152"/>
      <c r="AB292" s="152"/>
    </row>
    <row r="293" spans="1:28" ht="15.75" customHeight="1" x14ac:dyDescent="0.2">
      <c r="A293" s="152"/>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c r="AA293" s="152"/>
      <c r="AB293" s="152"/>
    </row>
    <row r="294" spans="1:28" ht="15.75" customHeight="1" x14ac:dyDescent="0.2">
      <c r="A294" s="152"/>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c r="AA294" s="152"/>
      <c r="AB294" s="152"/>
    </row>
    <row r="295" spans="1:28" ht="15.75" customHeight="1" x14ac:dyDescent="0.2">
      <c r="A295" s="152"/>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c r="AA295" s="152"/>
      <c r="AB295" s="152"/>
    </row>
    <row r="296" spans="1:28" ht="15.75" customHeight="1" x14ac:dyDescent="0.2">
      <c r="A296" s="152"/>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c r="AA296" s="152"/>
      <c r="AB296" s="152"/>
    </row>
    <row r="297" spans="1:28" ht="15.75" customHeight="1" x14ac:dyDescent="0.2">
      <c r="A297" s="152"/>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c r="AA297" s="152"/>
      <c r="AB297" s="152"/>
    </row>
    <row r="298" spans="1:28" ht="15.75" customHeight="1" x14ac:dyDescent="0.2">
      <c r="A298" s="152"/>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c r="AA298" s="152"/>
      <c r="AB298" s="152"/>
    </row>
    <row r="299" spans="1:28" ht="15.75" customHeight="1" x14ac:dyDescent="0.2">
      <c r="A299" s="152"/>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c r="AA299" s="152"/>
      <c r="AB299" s="152"/>
    </row>
    <row r="300" spans="1:28" ht="15.75" customHeight="1" x14ac:dyDescent="0.2">
      <c r="A300" s="152"/>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c r="AA300" s="152"/>
      <c r="AB300" s="152"/>
    </row>
    <row r="301" spans="1:28" ht="15.75" customHeight="1" x14ac:dyDescent="0.2">
      <c r="A301" s="152"/>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c r="AA301" s="152"/>
      <c r="AB301" s="152"/>
    </row>
    <row r="302" spans="1:28" ht="15.75" customHeight="1" x14ac:dyDescent="0.2">
      <c r="A302" s="152"/>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c r="AA302" s="152"/>
      <c r="AB302" s="152"/>
    </row>
    <row r="303" spans="1:28" ht="15.75" customHeight="1" x14ac:dyDescent="0.2">
      <c r="A303" s="152"/>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c r="AA303" s="152"/>
      <c r="AB303" s="152"/>
    </row>
    <row r="304" spans="1:28" ht="15.75" customHeight="1" x14ac:dyDescent="0.2">
      <c r="A304" s="152"/>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c r="AA304" s="152"/>
      <c r="AB304" s="152"/>
    </row>
    <row r="305" spans="1:28" ht="15.75" customHeight="1" x14ac:dyDescent="0.2">
      <c r="A305" s="152"/>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c r="AA305" s="152"/>
      <c r="AB305" s="152"/>
    </row>
    <row r="306" spans="1:28" ht="15.75" customHeight="1" x14ac:dyDescent="0.2">
      <c r="A306" s="152"/>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c r="AA306" s="152"/>
      <c r="AB306" s="152"/>
    </row>
    <row r="307" spans="1:28" ht="15.75" customHeight="1" x14ac:dyDescent="0.2">
      <c r="A307" s="152"/>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c r="AA307" s="152"/>
      <c r="AB307" s="152"/>
    </row>
    <row r="308" spans="1:28" ht="15.75" customHeight="1" x14ac:dyDescent="0.2">
      <c r="A308" s="152"/>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c r="AA308" s="152"/>
      <c r="AB308" s="152"/>
    </row>
    <row r="309" spans="1:28" ht="15.75" customHeight="1" x14ac:dyDescent="0.2">
      <c r="A309" s="152"/>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c r="AA309" s="152"/>
      <c r="AB309" s="152"/>
    </row>
    <row r="310" spans="1:28" ht="15.75" customHeight="1" x14ac:dyDescent="0.2">
      <c r="A310" s="152"/>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c r="AA310" s="152"/>
      <c r="AB310" s="152"/>
    </row>
    <row r="311" spans="1:28" ht="15.75" customHeight="1" x14ac:dyDescent="0.2">
      <c r="A311" s="152"/>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c r="AA311" s="152"/>
      <c r="AB311" s="152"/>
    </row>
    <row r="312" spans="1:28" ht="15.75" customHeight="1" x14ac:dyDescent="0.2">
      <c r="A312" s="152"/>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c r="AA312" s="152"/>
      <c r="AB312" s="152"/>
    </row>
    <row r="313" spans="1:28" ht="15.75" customHeight="1" x14ac:dyDescent="0.2">
      <c r="A313" s="152"/>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c r="AA313" s="152"/>
      <c r="AB313" s="152"/>
    </row>
    <row r="314" spans="1:28" ht="15.75" customHeight="1" x14ac:dyDescent="0.2">
      <c r="A314" s="152"/>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c r="AA314" s="152"/>
      <c r="AB314" s="152"/>
    </row>
    <row r="315" spans="1:28" ht="15.75" customHeight="1" x14ac:dyDescent="0.2">
      <c r="A315" s="152"/>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c r="AA315" s="152"/>
      <c r="AB315" s="152"/>
    </row>
    <row r="316" spans="1:28" ht="15.75" customHeight="1" x14ac:dyDescent="0.2">
      <c r="A316" s="152"/>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c r="AA316" s="152"/>
      <c r="AB316" s="152"/>
    </row>
    <row r="317" spans="1:28" ht="15.75" customHeight="1" x14ac:dyDescent="0.2">
      <c r="A317" s="152"/>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c r="AA317" s="152"/>
      <c r="AB317" s="152"/>
    </row>
    <row r="318" spans="1:28" ht="15.75" customHeight="1" x14ac:dyDescent="0.2">
      <c r="A318" s="152"/>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c r="AA318" s="152"/>
      <c r="AB318" s="152"/>
    </row>
    <row r="319" spans="1:28" ht="15.75" customHeight="1" x14ac:dyDescent="0.2">
      <c r="A319" s="152"/>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c r="AA319" s="152"/>
      <c r="AB319" s="152"/>
    </row>
    <row r="320" spans="1:28" ht="15.75" customHeight="1" x14ac:dyDescent="0.2">
      <c r="A320" s="152"/>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c r="AA320" s="152"/>
      <c r="AB320" s="152"/>
    </row>
    <row r="321" spans="1:28" ht="15.75" customHeight="1" x14ac:dyDescent="0.2">
      <c r="A321" s="152"/>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c r="AA321" s="152"/>
      <c r="AB321" s="152"/>
    </row>
    <row r="322" spans="1:28" ht="15.75" customHeight="1" x14ac:dyDescent="0.2">
      <c r="A322" s="152"/>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c r="AA322" s="152"/>
      <c r="AB322" s="152"/>
    </row>
    <row r="323" spans="1:28" ht="15.75" customHeight="1" x14ac:dyDescent="0.2">
      <c r="A323" s="152"/>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c r="AA323" s="152"/>
      <c r="AB323" s="152"/>
    </row>
    <row r="324" spans="1:28" ht="15.75" customHeight="1" x14ac:dyDescent="0.2">
      <c r="A324" s="152"/>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c r="AA324" s="152"/>
      <c r="AB324" s="152"/>
    </row>
    <row r="325" spans="1:28" ht="15.75" customHeight="1" x14ac:dyDescent="0.2">
      <c r="A325" s="152"/>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c r="AA325" s="152"/>
      <c r="AB325" s="152"/>
    </row>
    <row r="326" spans="1:28" ht="15.75" customHeight="1" x14ac:dyDescent="0.2">
      <c r="A326" s="152"/>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c r="AA326" s="152"/>
      <c r="AB326" s="152"/>
    </row>
    <row r="327" spans="1:28" ht="15.75" customHeight="1" x14ac:dyDescent="0.2">
      <c r="A327" s="152"/>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c r="AA327" s="152"/>
      <c r="AB327" s="152"/>
    </row>
    <row r="328" spans="1:28" ht="15.75" customHeight="1" x14ac:dyDescent="0.2">
      <c r="A328" s="152"/>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c r="AA328" s="152"/>
      <c r="AB328" s="152"/>
    </row>
    <row r="329" spans="1:28" ht="15.75" customHeight="1" x14ac:dyDescent="0.2">
      <c r="A329" s="152"/>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c r="AA329" s="152"/>
      <c r="AB329" s="152"/>
    </row>
    <row r="330" spans="1:28" ht="15.75" customHeight="1" x14ac:dyDescent="0.2">
      <c r="A330" s="152"/>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c r="AA330" s="152"/>
      <c r="AB330" s="152"/>
    </row>
    <row r="331" spans="1:28" ht="15.75" customHeight="1" x14ac:dyDescent="0.2">
      <c r="A331" s="152"/>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c r="AA331" s="152"/>
      <c r="AB331" s="152"/>
    </row>
    <row r="332" spans="1:28" ht="15.75" customHeight="1" x14ac:dyDescent="0.2">
      <c r="A332" s="152"/>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c r="AA332" s="152"/>
      <c r="AB332" s="152"/>
    </row>
    <row r="333" spans="1:28" ht="15.75" customHeight="1" x14ac:dyDescent="0.2">
      <c r="A333" s="152"/>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c r="AA333" s="152"/>
      <c r="AB333" s="152"/>
    </row>
    <row r="334" spans="1:28" ht="15.75" customHeight="1" x14ac:dyDescent="0.2">
      <c r="A334" s="152"/>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c r="AA334" s="152"/>
      <c r="AB334" s="152"/>
    </row>
    <row r="335" spans="1:28" ht="15.75" customHeight="1" x14ac:dyDescent="0.2">
      <c r="A335" s="152"/>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c r="AA335" s="152"/>
      <c r="AB335" s="152"/>
    </row>
    <row r="336" spans="1:28" ht="15.75" customHeight="1" x14ac:dyDescent="0.2">
      <c r="A336" s="152"/>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c r="AA336" s="152"/>
      <c r="AB336" s="152"/>
    </row>
    <row r="337" spans="1:28" ht="15.75" customHeight="1" x14ac:dyDescent="0.2">
      <c r="A337" s="152"/>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c r="AA337" s="152"/>
      <c r="AB337" s="152"/>
    </row>
    <row r="338" spans="1:28" ht="15.75" customHeight="1" x14ac:dyDescent="0.2">
      <c r="A338" s="152"/>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c r="AA338" s="152"/>
      <c r="AB338" s="152"/>
    </row>
    <row r="339" spans="1:28" ht="15.75" customHeight="1" x14ac:dyDescent="0.2">
      <c r="A339" s="152"/>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c r="AA339" s="152"/>
      <c r="AB339" s="152"/>
    </row>
    <row r="340" spans="1:28" ht="15.75" customHeight="1" x14ac:dyDescent="0.2">
      <c r="A340" s="152"/>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c r="AA340" s="152"/>
      <c r="AB340" s="152"/>
    </row>
    <row r="341" spans="1:28" ht="15.75" customHeight="1" x14ac:dyDescent="0.2">
      <c r="A341" s="152"/>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c r="AA341" s="152"/>
      <c r="AB341" s="152"/>
    </row>
    <row r="342" spans="1:28" ht="15.75" customHeight="1" x14ac:dyDescent="0.2">
      <c r="A342" s="152"/>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c r="AA342" s="152"/>
      <c r="AB342" s="152"/>
    </row>
    <row r="343" spans="1:28" ht="15.75" customHeight="1" x14ac:dyDescent="0.2">
      <c r="A343" s="152"/>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c r="AA343" s="152"/>
      <c r="AB343" s="152"/>
    </row>
    <row r="344" spans="1:28" ht="15.75" customHeight="1" x14ac:dyDescent="0.2">
      <c r="A344" s="152"/>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c r="AA344" s="152"/>
      <c r="AB344" s="152"/>
    </row>
    <row r="345" spans="1:28" ht="15.75" customHeight="1" x14ac:dyDescent="0.2">
      <c r="A345" s="152"/>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c r="AA345" s="152"/>
      <c r="AB345" s="152"/>
    </row>
    <row r="346" spans="1:28" ht="15.75" customHeight="1" x14ac:dyDescent="0.2">
      <c r="A346" s="152"/>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c r="AA346" s="152"/>
      <c r="AB346" s="152"/>
    </row>
    <row r="347" spans="1:28" ht="15.75" customHeight="1" x14ac:dyDescent="0.2">
      <c r="A347" s="152"/>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c r="AA347" s="152"/>
      <c r="AB347" s="152"/>
    </row>
    <row r="348" spans="1:28" ht="15.75" customHeight="1" x14ac:dyDescent="0.2">
      <c r="A348" s="152"/>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c r="AA348" s="152"/>
      <c r="AB348" s="152"/>
    </row>
    <row r="349" spans="1:28" ht="15.75" customHeight="1" x14ac:dyDescent="0.2">
      <c r="A349" s="152"/>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c r="AA349" s="152"/>
      <c r="AB349" s="152"/>
    </row>
    <row r="350" spans="1:28" ht="15.75" customHeight="1" x14ac:dyDescent="0.2">
      <c r="A350" s="152"/>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c r="AA350" s="152"/>
      <c r="AB350" s="152"/>
    </row>
    <row r="351" spans="1:28" ht="15.75" customHeight="1" x14ac:dyDescent="0.2">
      <c r="A351" s="152"/>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c r="AA351" s="152"/>
      <c r="AB351" s="152"/>
    </row>
    <row r="352" spans="1:28" ht="15.75" customHeight="1" x14ac:dyDescent="0.2">
      <c r="A352" s="152"/>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c r="AA352" s="152"/>
      <c r="AB352" s="152"/>
    </row>
    <row r="353" spans="1:28" ht="15.75" customHeight="1" x14ac:dyDescent="0.2">
      <c r="A353" s="152"/>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c r="AA353" s="152"/>
      <c r="AB353" s="152"/>
    </row>
    <row r="354" spans="1:28" ht="15.75" customHeight="1" x14ac:dyDescent="0.2">
      <c r="A354" s="152"/>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c r="AA354" s="152"/>
      <c r="AB354" s="152"/>
    </row>
    <row r="355" spans="1:28" ht="15.75" customHeight="1" x14ac:dyDescent="0.2">
      <c r="A355" s="152"/>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c r="AA355" s="152"/>
      <c r="AB355" s="152"/>
    </row>
    <row r="356" spans="1:28" ht="15.75" customHeight="1" x14ac:dyDescent="0.2">
      <c r="A356" s="152"/>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c r="AA356" s="152"/>
      <c r="AB356" s="152"/>
    </row>
    <row r="357" spans="1:28" ht="15.75" customHeight="1" x14ac:dyDescent="0.2">
      <c r="A357" s="152"/>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c r="AA357" s="152"/>
      <c r="AB357" s="152"/>
    </row>
    <row r="358" spans="1:28" ht="15.75" customHeight="1" x14ac:dyDescent="0.2">
      <c r="A358" s="152"/>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c r="AA358" s="152"/>
      <c r="AB358" s="152"/>
    </row>
    <row r="359" spans="1:28" ht="15.75" customHeight="1" x14ac:dyDescent="0.2">
      <c r="A359" s="152"/>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c r="AA359" s="152"/>
      <c r="AB359" s="152"/>
    </row>
    <row r="360" spans="1:28" ht="15.75" customHeight="1" x14ac:dyDescent="0.2">
      <c r="A360" s="152"/>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c r="AA360" s="152"/>
      <c r="AB360" s="152"/>
    </row>
    <row r="361" spans="1:28" ht="15.75" customHeight="1" x14ac:dyDescent="0.2">
      <c r="A361" s="152"/>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c r="AA361" s="152"/>
      <c r="AB361" s="152"/>
    </row>
    <row r="362" spans="1:28" ht="15.75" customHeight="1" x14ac:dyDescent="0.2">
      <c r="A362" s="152"/>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c r="AA362" s="152"/>
      <c r="AB362" s="152"/>
    </row>
    <row r="363" spans="1:28" ht="15.75" customHeight="1" x14ac:dyDescent="0.2">
      <c r="A363" s="152"/>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c r="AA363" s="152"/>
      <c r="AB363" s="152"/>
    </row>
    <row r="364" spans="1:28" ht="15.75" customHeight="1" x14ac:dyDescent="0.2">
      <c r="A364" s="152"/>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c r="AA364" s="152"/>
      <c r="AB364" s="152"/>
    </row>
    <row r="365" spans="1:28" ht="15.75" customHeight="1" x14ac:dyDescent="0.2">
      <c r="A365" s="152"/>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c r="AA365" s="152"/>
      <c r="AB365" s="152"/>
    </row>
    <row r="366" spans="1:28" ht="15.75" customHeight="1" x14ac:dyDescent="0.2">
      <c r="A366" s="152"/>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c r="AA366" s="152"/>
      <c r="AB366" s="152"/>
    </row>
    <row r="367" spans="1:28" ht="15.75" customHeight="1" x14ac:dyDescent="0.2">
      <c r="A367" s="152"/>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c r="AA367" s="152"/>
      <c r="AB367" s="152"/>
    </row>
    <row r="368" spans="1:28" ht="15.75" customHeight="1" x14ac:dyDescent="0.2">
      <c r="A368" s="152"/>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c r="AA368" s="152"/>
      <c r="AB368" s="152"/>
    </row>
    <row r="369" spans="1:28" ht="15.75" customHeight="1" x14ac:dyDescent="0.2">
      <c r="A369" s="152"/>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c r="AA369" s="152"/>
      <c r="AB369" s="152"/>
    </row>
    <row r="370" spans="1:28" ht="15.75" customHeight="1" x14ac:dyDescent="0.2">
      <c r="A370" s="152"/>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c r="AA370" s="152"/>
      <c r="AB370" s="152"/>
    </row>
    <row r="371" spans="1:28" ht="15.75" customHeight="1" x14ac:dyDescent="0.2">
      <c r="A371" s="152"/>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c r="AA371" s="152"/>
      <c r="AB371" s="152"/>
    </row>
    <row r="372" spans="1:28" ht="15.75" customHeight="1" x14ac:dyDescent="0.2">
      <c r="A372" s="152"/>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c r="AA372" s="152"/>
      <c r="AB372" s="152"/>
    </row>
    <row r="373" spans="1:28" ht="15.75" customHeight="1" x14ac:dyDescent="0.2">
      <c r="A373" s="152"/>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c r="AA373" s="152"/>
      <c r="AB373" s="152"/>
    </row>
    <row r="374" spans="1:28" ht="15.75" customHeight="1" x14ac:dyDescent="0.2">
      <c r="A374" s="152"/>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c r="AA374" s="152"/>
      <c r="AB374" s="152"/>
    </row>
    <row r="375" spans="1:28" ht="15.75" customHeight="1" x14ac:dyDescent="0.2">
      <c r="A375" s="152"/>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c r="AA375" s="152"/>
      <c r="AB375" s="152"/>
    </row>
    <row r="376" spans="1:28" ht="15.75" customHeight="1" x14ac:dyDescent="0.2">
      <c r="A376" s="152"/>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c r="AA376" s="152"/>
      <c r="AB376" s="152"/>
    </row>
    <row r="377" spans="1:28" ht="15.75" customHeight="1" x14ac:dyDescent="0.2">
      <c r="A377" s="152"/>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c r="AA377" s="152"/>
      <c r="AB377" s="152"/>
    </row>
    <row r="378" spans="1:28" ht="15.75" customHeight="1" x14ac:dyDescent="0.2">
      <c r="A378" s="152"/>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c r="AA378" s="152"/>
      <c r="AB378" s="152"/>
    </row>
    <row r="379" spans="1:28" ht="15.75" customHeight="1" x14ac:dyDescent="0.2">
      <c r="A379" s="152"/>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c r="AA379" s="152"/>
      <c r="AB379" s="152"/>
    </row>
    <row r="380" spans="1:28" ht="15.75" customHeight="1" x14ac:dyDescent="0.2">
      <c r="A380" s="152"/>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c r="AA380" s="152"/>
      <c r="AB380" s="152"/>
    </row>
    <row r="381" spans="1:28" ht="15.75" customHeight="1" x14ac:dyDescent="0.2">
      <c r="A381" s="152"/>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c r="AA381" s="152"/>
      <c r="AB381" s="152"/>
    </row>
    <row r="382" spans="1:28" ht="15.75" customHeight="1" x14ac:dyDescent="0.2">
      <c r="A382" s="152"/>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c r="AA382" s="152"/>
      <c r="AB382" s="152"/>
    </row>
    <row r="383" spans="1:28" ht="15.75" customHeight="1" x14ac:dyDescent="0.2">
      <c r="A383" s="152"/>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c r="AA383" s="152"/>
      <c r="AB383" s="152"/>
    </row>
    <row r="384" spans="1:28" ht="15.75" customHeight="1" x14ac:dyDescent="0.2">
      <c r="A384" s="152"/>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c r="AA384" s="152"/>
      <c r="AB384" s="152"/>
    </row>
    <row r="385" spans="1:28" ht="15.75" customHeight="1" x14ac:dyDescent="0.2">
      <c r="A385" s="152"/>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c r="AA385" s="152"/>
      <c r="AB385" s="152"/>
    </row>
    <row r="386" spans="1:28" ht="15.75" customHeight="1" x14ac:dyDescent="0.2">
      <c r="A386" s="152"/>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c r="AA386" s="152"/>
      <c r="AB386" s="152"/>
    </row>
    <row r="387" spans="1:28" ht="15.75" customHeight="1" x14ac:dyDescent="0.2">
      <c r="A387" s="152"/>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c r="AA387" s="152"/>
      <c r="AB387" s="152"/>
    </row>
    <row r="388" spans="1:28" ht="15.75" customHeight="1" x14ac:dyDescent="0.2">
      <c r="A388" s="152"/>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c r="AA388" s="152"/>
      <c r="AB388" s="152"/>
    </row>
    <row r="389" spans="1:28" ht="15.75" customHeight="1" x14ac:dyDescent="0.2">
      <c r="A389" s="152"/>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c r="AA389" s="152"/>
      <c r="AB389" s="152"/>
    </row>
    <row r="390" spans="1:28" ht="15.75" customHeight="1" x14ac:dyDescent="0.2">
      <c r="A390" s="152"/>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c r="AA390" s="152"/>
      <c r="AB390" s="152"/>
    </row>
    <row r="391" spans="1:28" ht="15.75" customHeight="1" x14ac:dyDescent="0.2">
      <c r="A391" s="152"/>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c r="AA391" s="152"/>
      <c r="AB391" s="152"/>
    </row>
    <row r="392" spans="1:28" ht="15.75" customHeight="1" x14ac:dyDescent="0.2">
      <c r="A392" s="152"/>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c r="AA392" s="152"/>
      <c r="AB392" s="152"/>
    </row>
    <row r="393" spans="1:28" ht="15.75" customHeight="1" x14ac:dyDescent="0.2">
      <c r="A393" s="152"/>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c r="AA393" s="152"/>
      <c r="AB393" s="152"/>
    </row>
    <row r="394" spans="1:28" ht="15.75" customHeight="1" x14ac:dyDescent="0.2">
      <c r="A394" s="152"/>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c r="AA394" s="152"/>
      <c r="AB394" s="152"/>
    </row>
    <row r="395" spans="1:28" ht="15.75" customHeight="1" x14ac:dyDescent="0.2">
      <c r="A395" s="152"/>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c r="AA395" s="152"/>
      <c r="AB395" s="152"/>
    </row>
    <row r="396" spans="1:28" ht="15.75" customHeight="1" x14ac:dyDescent="0.2">
      <c r="A396" s="152"/>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c r="AA396" s="152"/>
      <c r="AB396" s="152"/>
    </row>
    <row r="397" spans="1:28" ht="15.75" customHeight="1" x14ac:dyDescent="0.2">
      <c r="A397" s="152"/>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c r="AA397" s="152"/>
      <c r="AB397" s="152"/>
    </row>
    <row r="398" spans="1:28" ht="15.75" customHeight="1" x14ac:dyDescent="0.2">
      <c r="A398" s="152"/>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c r="AA398" s="152"/>
      <c r="AB398" s="152"/>
    </row>
    <row r="399" spans="1:28" ht="15.75" customHeight="1" x14ac:dyDescent="0.2">
      <c r="A399" s="152"/>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c r="AA399" s="152"/>
      <c r="AB399" s="152"/>
    </row>
    <row r="400" spans="1:28" ht="15.75" customHeight="1" x14ac:dyDescent="0.2">
      <c r="A400" s="152"/>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c r="AA400" s="152"/>
      <c r="AB400" s="152"/>
    </row>
    <row r="401" spans="1:28" ht="15.75" customHeight="1" x14ac:dyDescent="0.2">
      <c r="A401" s="152"/>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c r="AA401" s="152"/>
      <c r="AB401" s="152"/>
    </row>
    <row r="402" spans="1:28" ht="15.75" customHeight="1" x14ac:dyDescent="0.2">
      <c r="A402" s="152"/>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c r="AA402" s="152"/>
      <c r="AB402" s="152"/>
    </row>
    <row r="403" spans="1:28" ht="15.75" customHeight="1" x14ac:dyDescent="0.2">
      <c r="A403" s="152"/>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c r="AA403" s="152"/>
      <c r="AB403" s="152"/>
    </row>
    <row r="404" spans="1:28" ht="15.75" customHeight="1" x14ac:dyDescent="0.2">
      <c r="A404" s="152"/>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c r="AA404" s="152"/>
      <c r="AB404" s="152"/>
    </row>
    <row r="405" spans="1:28" ht="15.75" customHeight="1" x14ac:dyDescent="0.2">
      <c r="A405" s="152"/>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c r="AA405" s="152"/>
      <c r="AB405" s="152"/>
    </row>
    <row r="406" spans="1:28" ht="15.75" customHeight="1" x14ac:dyDescent="0.2">
      <c r="A406" s="152"/>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c r="AA406" s="152"/>
      <c r="AB406" s="152"/>
    </row>
    <row r="407" spans="1:28" ht="15.75" customHeight="1" x14ac:dyDescent="0.2">
      <c r="A407" s="152"/>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c r="AA407" s="152"/>
      <c r="AB407" s="152"/>
    </row>
    <row r="408" spans="1:28" ht="15.75" customHeight="1" x14ac:dyDescent="0.2">
      <c r="A408" s="152"/>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c r="AA408" s="152"/>
      <c r="AB408" s="152"/>
    </row>
    <row r="409" spans="1:28" ht="15.75" customHeight="1" x14ac:dyDescent="0.2">
      <c r="A409" s="152"/>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c r="AA409" s="152"/>
      <c r="AB409" s="152"/>
    </row>
    <row r="410" spans="1:28" ht="15.75" customHeight="1" x14ac:dyDescent="0.2">
      <c r="A410" s="152"/>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c r="AA410" s="152"/>
      <c r="AB410" s="152"/>
    </row>
    <row r="411" spans="1:28" ht="15.75" customHeight="1" x14ac:dyDescent="0.2">
      <c r="A411" s="152"/>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c r="AA411" s="152"/>
      <c r="AB411" s="152"/>
    </row>
    <row r="412" spans="1:28" ht="15.75" customHeight="1" x14ac:dyDescent="0.2">
      <c r="A412" s="152"/>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c r="AA412" s="152"/>
      <c r="AB412" s="152"/>
    </row>
    <row r="413" spans="1:28" ht="15.75" customHeight="1" x14ac:dyDescent="0.2">
      <c r="A413" s="152"/>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c r="AA413" s="152"/>
      <c r="AB413" s="152"/>
    </row>
    <row r="414" spans="1:28" ht="15.75" customHeight="1" x14ac:dyDescent="0.2">
      <c r="A414" s="152"/>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c r="AA414" s="152"/>
      <c r="AB414" s="152"/>
    </row>
    <row r="415" spans="1:28" ht="15.75" customHeight="1" x14ac:dyDescent="0.2">
      <c r="A415" s="152"/>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c r="AA415" s="152"/>
      <c r="AB415" s="152"/>
    </row>
    <row r="416" spans="1:28" ht="15.75" customHeight="1" x14ac:dyDescent="0.2">
      <c r="A416" s="152"/>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c r="AA416" s="152"/>
      <c r="AB416" s="152"/>
    </row>
    <row r="417" spans="1:28" ht="15.75" customHeight="1" x14ac:dyDescent="0.2">
      <c r="A417" s="152"/>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c r="AA417" s="152"/>
      <c r="AB417" s="152"/>
    </row>
    <row r="418" spans="1:28" ht="15.75" customHeight="1" x14ac:dyDescent="0.2">
      <c r="A418" s="152"/>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c r="AA418" s="152"/>
      <c r="AB418" s="152"/>
    </row>
    <row r="419" spans="1:28" ht="15.75" customHeight="1" x14ac:dyDescent="0.2">
      <c r="A419" s="152"/>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c r="AA419" s="152"/>
      <c r="AB419" s="152"/>
    </row>
    <row r="420" spans="1:28" ht="15.75" customHeight="1" x14ac:dyDescent="0.2">
      <c r="A420" s="152"/>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c r="AA420" s="152"/>
      <c r="AB420" s="152"/>
    </row>
    <row r="421" spans="1:28" ht="15.75" customHeight="1" x14ac:dyDescent="0.2">
      <c r="A421" s="152"/>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c r="AA421" s="152"/>
      <c r="AB421" s="152"/>
    </row>
    <row r="422" spans="1:28" ht="15.75" customHeight="1" x14ac:dyDescent="0.2">
      <c r="A422" s="152"/>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c r="AA422" s="152"/>
      <c r="AB422" s="152"/>
    </row>
    <row r="423" spans="1:28" ht="15.75" customHeight="1" x14ac:dyDescent="0.2">
      <c r="A423" s="152"/>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c r="AA423" s="152"/>
      <c r="AB423" s="152"/>
    </row>
    <row r="424" spans="1:28" ht="15.75" customHeight="1" x14ac:dyDescent="0.2">
      <c r="A424" s="152"/>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c r="AA424" s="152"/>
      <c r="AB424" s="152"/>
    </row>
    <row r="425" spans="1:28" ht="15.75" customHeight="1" x14ac:dyDescent="0.2">
      <c r="A425" s="152"/>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c r="AA425" s="152"/>
      <c r="AB425" s="152"/>
    </row>
    <row r="426" spans="1:28" ht="15.75" customHeight="1" x14ac:dyDescent="0.2">
      <c r="A426" s="152"/>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c r="AA426" s="152"/>
      <c r="AB426" s="152"/>
    </row>
    <row r="427" spans="1:28" ht="15.75" customHeight="1" x14ac:dyDescent="0.2">
      <c r="A427" s="152"/>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c r="AA427" s="152"/>
      <c r="AB427" s="152"/>
    </row>
    <row r="428" spans="1:28" ht="15.75" customHeight="1" x14ac:dyDescent="0.2">
      <c r="A428" s="152"/>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c r="AA428" s="152"/>
      <c r="AB428" s="152"/>
    </row>
    <row r="429" spans="1:28" ht="15.75" customHeight="1" x14ac:dyDescent="0.2">
      <c r="A429" s="152"/>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c r="AA429" s="152"/>
      <c r="AB429" s="152"/>
    </row>
    <row r="430" spans="1:28" ht="15.75" customHeight="1" x14ac:dyDescent="0.2">
      <c r="A430" s="152"/>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c r="AA430" s="152"/>
      <c r="AB430" s="152"/>
    </row>
    <row r="431" spans="1:28" ht="15.75" customHeight="1" x14ac:dyDescent="0.2">
      <c r="A431" s="152"/>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c r="AA431" s="152"/>
      <c r="AB431" s="152"/>
    </row>
    <row r="432" spans="1:28" ht="15.75" customHeight="1" x14ac:dyDescent="0.2">
      <c r="A432" s="152"/>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c r="AA432" s="152"/>
      <c r="AB432" s="152"/>
    </row>
    <row r="433" spans="1:28" ht="15.75" customHeight="1" x14ac:dyDescent="0.2">
      <c r="A433" s="152"/>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c r="AA433" s="152"/>
      <c r="AB433" s="152"/>
    </row>
    <row r="434" spans="1:28" ht="15.75" customHeight="1" x14ac:dyDescent="0.2">
      <c r="A434" s="152"/>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c r="AA434" s="152"/>
      <c r="AB434" s="152"/>
    </row>
    <row r="435" spans="1:28" ht="15.75" customHeight="1" x14ac:dyDescent="0.2">
      <c r="A435" s="152"/>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c r="AA435" s="152"/>
      <c r="AB435" s="152"/>
    </row>
    <row r="436" spans="1:28" ht="15.75" customHeight="1" x14ac:dyDescent="0.2">
      <c r="A436" s="152"/>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c r="AA436" s="152"/>
      <c r="AB436" s="152"/>
    </row>
    <row r="437" spans="1:28" ht="15.75" customHeight="1" x14ac:dyDescent="0.2">
      <c r="A437" s="152"/>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c r="AA437" s="152"/>
      <c r="AB437" s="152"/>
    </row>
    <row r="438" spans="1:28" ht="15.75" customHeight="1" x14ac:dyDescent="0.2">
      <c r="A438" s="152"/>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c r="AA438" s="152"/>
      <c r="AB438" s="152"/>
    </row>
    <row r="439" spans="1:28" ht="15.75" customHeight="1" x14ac:dyDescent="0.2">
      <c r="A439" s="152"/>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c r="AA439" s="152"/>
      <c r="AB439" s="152"/>
    </row>
    <row r="440" spans="1:28" ht="15.75" customHeight="1" x14ac:dyDescent="0.2">
      <c r="A440" s="152"/>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c r="AA440" s="152"/>
      <c r="AB440" s="152"/>
    </row>
    <row r="441" spans="1:28" ht="15.75" customHeight="1" x14ac:dyDescent="0.2">
      <c r="A441" s="152"/>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c r="AA441" s="152"/>
      <c r="AB441" s="152"/>
    </row>
    <row r="442" spans="1:28" ht="15.75" customHeight="1" x14ac:dyDescent="0.2">
      <c r="A442" s="152"/>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c r="AA442" s="152"/>
      <c r="AB442" s="152"/>
    </row>
    <row r="443" spans="1:28" ht="15.75" customHeight="1" x14ac:dyDescent="0.2">
      <c r="A443" s="152"/>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c r="AA443" s="152"/>
      <c r="AB443" s="152"/>
    </row>
    <row r="444" spans="1:28" ht="15.75" customHeight="1" x14ac:dyDescent="0.2">
      <c r="A444" s="152"/>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c r="AA444" s="152"/>
      <c r="AB444" s="152"/>
    </row>
    <row r="445" spans="1:28" ht="15.75" customHeight="1" x14ac:dyDescent="0.2">
      <c r="A445" s="152"/>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c r="AA445" s="152"/>
      <c r="AB445" s="152"/>
    </row>
    <row r="446" spans="1:28" ht="15.75" customHeight="1" x14ac:dyDescent="0.2">
      <c r="A446" s="152"/>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c r="AA446" s="152"/>
      <c r="AB446" s="152"/>
    </row>
    <row r="447" spans="1:28" ht="15.75" customHeight="1" x14ac:dyDescent="0.2">
      <c r="A447" s="152"/>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c r="AA447" s="152"/>
      <c r="AB447" s="152"/>
    </row>
    <row r="448" spans="1:28" ht="15.75" customHeight="1" x14ac:dyDescent="0.2">
      <c r="A448" s="152"/>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c r="AA448" s="152"/>
      <c r="AB448" s="152"/>
    </row>
    <row r="449" spans="1:28" ht="15.75" customHeight="1" x14ac:dyDescent="0.2">
      <c r="A449" s="152"/>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c r="AA449" s="152"/>
      <c r="AB449" s="152"/>
    </row>
    <row r="450" spans="1:28" ht="15.75" customHeight="1" x14ac:dyDescent="0.2">
      <c r="A450" s="152"/>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c r="AA450" s="152"/>
      <c r="AB450" s="152"/>
    </row>
    <row r="451" spans="1:28" ht="15.75" customHeight="1" x14ac:dyDescent="0.2">
      <c r="A451" s="152"/>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c r="AA451" s="152"/>
      <c r="AB451" s="152"/>
    </row>
    <row r="452" spans="1:28" ht="15.75" customHeight="1" x14ac:dyDescent="0.2">
      <c r="A452" s="152"/>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c r="AA452" s="152"/>
      <c r="AB452" s="152"/>
    </row>
    <row r="453" spans="1:28" ht="15.75" customHeight="1" x14ac:dyDescent="0.2">
      <c r="A453" s="152"/>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c r="AA453" s="152"/>
      <c r="AB453" s="152"/>
    </row>
    <row r="454" spans="1:28" ht="15.75" customHeight="1" x14ac:dyDescent="0.2">
      <c r="A454" s="152"/>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c r="AA454" s="152"/>
      <c r="AB454" s="152"/>
    </row>
    <row r="455" spans="1:28" ht="15.75" customHeight="1" x14ac:dyDescent="0.2">
      <c r="A455" s="152"/>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c r="AA455" s="152"/>
      <c r="AB455" s="152"/>
    </row>
    <row r="456" spans="1:28" ht="15.75" customHeight="1" x14ac:dyDescent="0.2">
      <c r="A456" s="152"/>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c r="AA456" s="152"/>
      <c r="AB456" s="152"/>
    </row>
    <row r="457" spans="1:28" ht="15.75" customHeight="1" x14ac:dyDescent="0.2">
      <c r="A457" s="152"/>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c r="AA457" s="152"/>
      <c r="AB457" s="152"/>
    </row>
    <row r="458" spans="1:28" ht="15.75" customHeight="1" x14ac:dyDescent="0.2">
      <c r="A458" s="152"/>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c r="AA458" s="152"/>
      <c r="AB458" s="152"/>
    </row>
    <row r="459" spans="1:28" ht="15.75" customHeight="1" x14ac:dyDescent="0.2">
      <c r="A459" s="152"/>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c r="AA459" s="152"/>
      <c r="AB459" s="152"/>
    </row>
    <row r="460" spans="1:28" ht="15.75" customHeight="1" x14ac:dyDescent="0.2">
      <c r="A460" s="152"/>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c r="AA460" s="152"/>
      <c r="AB460" s="152"/>
    </row>
    <row r="461" spans="1:28" ht="15.75" customHeight="1" x14ac:dyDescent="0.2">
      <c r="A461" s="152"/>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c r="AA461" s="152"/>
      <c r="AB461" s="152"/>
    </row>
    <row r="462" spans="1:28" ht="15.75" customHeight="1" x14ac:dyDescent="0.2">
      <c r="A462" s="152"/>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c r="AA462" s="152"/>
      <c r="AB462" s="152"/>
    </row>
    <row r="463" spans="1:28" ht="15.75" customHeight="1" x14ac:dyDescent="0.2">
      <c r="A463" s="152"/>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c r="AA463" s="152"/>
      <c r="AB463" s="152"/>
    </row>
    <row r="464" spans="1:28" ht="15.75" customHeight="1" x14ac:dyDescent="0.2">
      <c r="A464" s="152"/>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c r="AA464" s="152"/>
      <c r="AB464" s="152"/>
    </row>
    <row r="465" spans="1:28" ht="15.75" customHeight="1" x14ac:dyDescent="0.2">
      <c r="A465" s="152"/>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c r="AA465" s="152"/>
      <c r="AB465" s="152"/>
    </row>
    <row r="466" spans="1:28" ht="15.75" customHeight="1" x14ac:dyDescent="0.2">
      <c r="A466" s="152"/>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c r="AA466" s="152"/>
      <c r="AB466" s="152"/>
    </row>
    <row r="467" spans="1:28" ht="15.75" customHeight="1" x14ac:dyDescent="0.2">
      <c r="A467" s="152"/>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c r="AA467" s="152"/>
      <c r="AB467" s="152"/>
    </row>
    <row r="468" spans="1:28" ht="15.75" customHeight="1" x14ac:dyDescent="0.2">
      <c r="A468" s="152"/>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c r="AA468" s="152"/>
      <c r="AB468" s="152"/>
    </row>
    <row r="469" spans="1:28" ht="15.75" customHeight="1" x14ac:dyDescent="0.2">
      <c r="A469" s="152"/>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c r="AA469" s="152"/>
      <c r="AB469" s="152"/>
    </row>
    <row r="470" spans="1:28" ht="15.75" customHeight="1" x14ac:dyDescent="0.2">
      <c r="A470" s="152"/>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c r="AA470" s="152"/>
      <c r="AB470" s="152"/>
    </row>
    <row r="471" spans="1:28" ht="15.75" customHeight="1" x14ac:dyDescent="0.2">
      <c r="A471" s="152"/>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c r="AA471" s="152"/>
      <c r="AB471" s="152"/>
    </row>
    <row r="472" spans="1:28" ht="15.75" customHeight="1" x14ac:dyDescent="0.2">
      <c r="A472" s="152"/>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c r="AA472" s="152"/>
      <c r="AB472" s="152"/>
    </row>
    <row r="473" spans="1:28" ht="15.75" customHeight="1" x14ac:dyDescent="0.2">
      <c r="A473" s="152"/>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c r="AA473" s="152"/>
      <c r="AB473" s="152"/>
    </row>
    <row r="474" spans="1:28" ht="15.75" customHeight="1" x14ac:dyDescent="0.2">
      <c r="A474" s="152"/>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c r="AA474" s="152"/>
      <c r="AB474" s="152"/>
    </row>
    <row r="475" spans="1:28" ht="15.75" customHeight="1" x14ac:dyDescent="0.2">
      <c r="A475" s="152"/>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c r="AA475" s="152"/>
      <c r="AB475" s="152"/>
    </row>
    <row r="476" spans="1:28" ht="15.75" customHeight="1" x14ac:dyDescent="0.2">
      <c r="A476" s="152"/>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c r="AA476" s="152"/>
      <c r="AB476" s="152"/>
    </row>
    <row r="477" spans="1:28" ht="15.75" customHeight="1" x14ac:dyDescent="0.2">
      <c r="A477" s="152"/>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c r="AA477" s="152"/>
      <c r="AB477" s="152"/>
    </row>
    <row r="478" spans="1:28" ht="15.75" customHeight="1" x14ac:dyDescent="0.2">
      <c r="A478" s="152"/>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c r="AA478" s="152"/>
      <c r="AB478" s="152"/>
    </row>
    <row r="479" spans="1:28" ht="15.75" customHeight="1" x14ac:dyDescent="0.2">
      <c r="A479" s="152"/>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c r="AA479" s="152"/>
      <c r="AB479" s="152"/>
    </row>
    <row r="480" spans="1:28" ht="15.75" customHeight="1" x14ac:dyDescent="0.2">
      <c r="A480" s="152"/>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c r="AA480" s="152"/>
      <c r="AB480" s="152"/>
    </row>
    <row r="481" spans="1:28" ht="15.75" customHeight="1" x14ac:dyDescent="0.2">
      <c r="A481" s="152"/>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c r="AA481" s="152"/>
      <c r="AB481" s="152"/>
    </row>
    <row r="482" spans="1:28" ht="15.75" customHeight="1" x14ac:dyDescent="0.2">
      <c r="A482" s="152"/>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c r="AA482" s="152"/>
      <c r="AB482" s="152"/>
    </row>
    <row r="483" spans="1:28" ht="15.75" customHeight="1" x14ac:dyDescent="0.2">
      <c r="A483" s="152"/>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c r="AA483" s="152"/>
      <c r="AB483" s="152"/>
    </row>
    <row r="484" spans="1:28" ht="15.75" customHeight="1" x14ac:dyDescent="0.2">
      <c r="A484" s="152"/>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c r="AA484" s="152"/>
      <c r="AB484" s="152"/>
    </row>
    <row r="485" spans="1:28" ht="15.75" customHeight="1" x14ac:dyDescent="0.2">
      <c r="A485" s="152"/>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c r="AA485" s="152"/>
      <c r="AB485" s="152"/>
    </row>
    <row r="486" spans="1:28" ht="15.75" customHeight="1" x14ac:dyDescent="0.2">
      <c r="A486" s="152"/>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c r="AA486" s="152"/>
      <c r="AB486" s="152"/>
    </row>
    <row r="487" spans="1:28" ht="15.75" customHeight="1" x14ac:dyDescent="0.2">
      <c r="A487" s="152"/>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c r="AA487" s="152"/>
      <c r="AB487" s="152"/>
    </row>
    <row r="488" spans="1:28" ht="15.75" customHeight="1" x14ac:dyDescent="0.2">
      <c r="A488" s="152"/>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c r="AA488" s="152"/>
      <c r="AB488" s="152"/>
    </row>
    <row r="489" spans="1:28" ht="15.75" customHeight="1" x14ac:dyDescent="0.2">
      <c r="A489" s="152"/>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c r="AA489" s="152"/>
      <c r="AB489" s="152"/>
    </row>
    <row r="490" spans="1:28" ht="15.75" customHeight="1" x14ac:dyDescent="0.2">
      <c r="A490" s="152"/>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c r="AA490" s="152"/>
      <c r="AB490" s="152"/>
    </row>
    <row r="491" spans="1:28" ht="15.75" customHeight="1" x14ac:dyDescent="0.2">
      <c r="A491" s="152"/>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c r="AA491" s="152"/>
      <c r="AB491" s="152"/>
    </row>
    <row r="492" spans="1:28" ht="15.75" customHeight="1" x14ac:dyDescent="0.2">
      <c r="A492" s="152"/>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c r="AA492" s="152"/>
      <c r="AB492" s="152"/>
    </row>
    <row r="493" spans="1:28" ht="15.75" customHeight="1" x14ac:dyDescent="0.2">
      <c r="A493" s="152"/>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c r="AA493" s="152"/>
      <c r="AB493" s="152"/>
    </row>
    <row r="494" spans="1:28" ht="15.75" customHeight="1" x14ac:dyDescent="0.2">
      <c r="A494" s="152"/>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c r="AA494" s="152"/>
      <c r="AB494" s="152"/>
    </row>
    <row r="495" spans="1:28" ht="15.75" customHeight="1" x14ac:dyDescent="0.2">
      <c r="A495" s="152"/>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c r="AA495" s="152"/>
      <c r="AB495" s="152"/>
    </row>
    <row r="496" spans="1:28" ht="15.75" customHeight="1" x14ac:dyDescent="0.2">
      <c r="A496" s="152"/>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c r="AA496" s="152"/>
      <c r="AB496" s="152"/>
    </row>
    <row r="497" spans="1:28" ht="15.75" customHeight="1" x14ac:dyDescent="0.2">
      <c r="A497" s="152"/>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c r="AA497" s="152"/>
      <c r="AB497" s="152"/>
    </row>
    <row r="498" spans="1:28" ht="15.75" customHeight="1" x14ac:dyDescent="0.2">
      <c r="A498" s="152"/>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c r="AA498" s="152"/>
      <c r="AB498" s="152"/>
    </row>
    <row r="499" spans="1:28" ht="15.75" customHeight="1" x14ac:dyDescent="0.2">
      <c r="A499" s="152"/>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c r="AA499" s="152"/>
      <c r="AB499" s="152"/>
    </row>
    <row r="500" spans="1:28" ht="15.75" customHeight="1" x14ac:dyDescent="0.2">
      <c r="A500" s="152"/>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c r="AA500" s="152"/>
      <c r="AB500" s="152"/>
    </row>
    <row r="501" spans="1:28" ht="15.75" customHeight="1" x14ac:dyDescent="0.2">
      <c r="A501" s="152"/>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c r="AA501" s="152"/>
      <c r="AB501" s="152"/>
    </row>
    <row r="502" spans="1:28" ht="15.75" customHeight="1" x14ac:dyDescent="0.2">
      <c r="A502" s="152"/>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c r="AA502" s="152"/>
      <c r="AB502" s="152"/>
    </row>
    <row r="503" spans="1:28" ht="15.75" customHeight="1" x14ac:dyDescent="0.2">
      <c r="A503" s="152"/>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c r="AA503" s="152"/>
      <c r="AB503" s="152"/>
    </row>
    <row r="504" spans="1:28" ht="15.75" customHeight="1" x14ac:dyDescent="0.2">
      <c r="A504" s="152"/>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c r="AA504" s="152"/>
      <c r="AB504" s="152"/>
    </row>
    <row r="505" spans="1:28" ht="15.75" customHeight="1" x14ac:dyDescent="0.2">
      <c r="A505" s="152"/>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c r="AA505" s="152"/>
      <c r="AB505" s="152"/>
    </row>
    <row r="506" spans="1:28" ht="15.75" customHeight="1" x14ac:dyDescent="0.2">
      <c r="A506" s="152"/>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c r="AA506" s="152"/>
      <c r="AB506" s="152"/>
    </row>
    <row r="507" spans="1:28" ht="15.75" customHeight="1" x14ac:dyDescent="0.2">
      <c r="A507" s="152"/>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c r="AA507" s="152"/>
      <c r="AB507" s="152"/>
    </row>
    <row r="508" spans="1:28" ht="15.75" customHeight="1" x14ac:dyDescent="0.2">
      <c r="A508" s="152"/>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c r="AA508" s="152"/>
      <c r="AB508" s="152"/>
    </row>
    <row r="509" spans="1:28" ht="15.75" customHeight="1" x14ac:dyDescent="0.2">
      <c r="A509" s="152"/>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c r="AA509" s="152"/>
      <c r="AB509" s="152"/>
    </row>
    <row r="510" spans="1:28" ht="15.75" customHeight="1" x14ac:dyDescent="0.2">
      <c r="A510" s="152"/>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c r="AA510" s="152"/>
      <c r="AB510" s="152"/>
    </row>
    <row r="511" spans="1:28" ht="15.75" customHeight="1" x14ac:dyDescent="0.2">
      <c r="A511" s="152"/>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c r="AA511" s="152"/>
      <c r="AB511" s="152"/>
    </row>
    <row r="512" spans="1:28" ht="15.75" customHeight="1" x14ac:dyDescent="0.2">
      <c r="A512" s="152"/>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c r="AA512" s="152"/>
      <c r="AB512" s="152"/>
    </row>
    <row r="513" spans="1:28" ht="15.75" customHeight="1" x14ac:dyDescent="0.2">
      <c r="A513" s="152"/>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c r="AA513" s="152"/>
      <c r="AB513" s="152"/>
    </row>
    <row r="514" spans="1:28" ht="15.75" customHeight="1" x14ac:dyDescent="0.2">
      <c r="A514" s="152"/>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c r="AA514" s="152"/>
      <c r="AB514" s="152"/>
    </row>
    <row r="515" spans="1:28" ht="15.75" customHeight="1" x14ac:dyDescent="0.2">
      <c r="A515" s="152"/>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c r="AA515" s="152"/>
      <c r="AB515" s="152"/>
    </row>
    <row r="516" spans="1:28" ht="15.75" customHeight="1" x14ac:dyDescent="0.2">
      <c r="A516" s="152"/>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c r="AA516" s="152"/>
      <c r="AB516" s="152"/>
    </row>
    <row r="517" spans="1:28" ht="15.75" customHeight="1" x14ac:dyDescent="0.2">
      <c r="A517" s="152"/>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c r="AA517" s="152"/>
      <c r="AB517" s="152"/>
    </row>
    <row r="518" spans="1:28" ht="15.75" customHeight="1" x14ac:dyDescent="0.2">
      <c r="A518" s="152"/>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c r="AA518" s="152"/>
      <c r="AB518" s="152"/>
    </row>
    <row r="519" spans="1:28" ht="15.75" customHeight="1" x14ac:dyDescent="0.2">
      <c r="A519" s="152"/>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c r="AA519" s="152"/>
      <c r="AB519" s="152"/>
    </row>
    <row r="520" spans="1:28" ht="15.75" customHeight="1" x14ac:dyDescent="0.2">
      <c r="A520" s="152"/>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c r="AA520" s="152"/>
      <c r="AB520" s="152"/>
    </row>
    <row r="521" spans="1:28" ht="15.75" customHeight="1" x14ac:dyDescent="0.2">
      <c r="A521" s="152"/>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c r="AA521" s="152"/>
      <c r="AB521" s="152"/>
    </row>
    <row r="522" spans="1:28" ht="15.75" customHeight="1" x14ac:dyDescent="0.2">
      <c r="A522" s="152"/>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c r="AA522" s="152"/>
      <c r="AB522" s="152"/>
    </row>
    <row r="523" spans="1:28" ht="15.75" customHeight="1" x14ac:dyDescent="0.2">
      <c r="A523" s="152"/>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c r="AA523" s="152"/>
      <c r="AB523" s="152"/>
    </row>
    <row r="524" spans="1:28" ht="15.75" customHeight="1" x14ac:dyDescent="0.2">
      <c r="A524" s="152"/>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c r="AA524" s="152"/>
      <c r="AB524" s="152"/>
    </row>
    <row r="525" spans="1:28" ht="15.75" customHeight="1" x14ac:dyDescent="0.2">
      <c r="A525" s="152"/>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c r="AA525" s="152"/>
      <c r="AB525" s="152"/>
    </row>
    <row r="526" spans="1:28" ht="15.75" customHeight="1" x14ac:dyDescent="0.2">
      <c r="A526" s="152"/>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c r="AA526" s="152"/>
      <c r="AB526" s="152"/>
    </row>
    <row r="527" spans="1:28" ht="15.75" customHeight="1" x14ac:dyDescent="0.2">
      <c r="A527" s="152"/>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c r="AA527" s="152"/>
      <c r="AB527" s="152"/>
    </row>
    <row r="528" spans="1:28" ht="15.75" customHeight="1" x14ac:dyDescent="0.2">
      <c r="A528" s="152"/>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c r="AA528" s="152"/>
      <c r="AB528" s="152"/>
    </row>
    <row r="529" spans="1:28" ht="15.75" customHeight="1" x14ac:dyDescent="0.2">
      <c r="A529" s="152"/>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c r="AA529" s="152"/>
      <c r="AB529" s="152"/>
    </row>
    <row r="530" spans="1:28" ht="15.75" customHeight="1" x14ac:dyDescent="0.2">
      <c r="A530" s="152"/>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c r="AA530" s="152"/>
      <c r="AB530" s="152"/>
    </row>
    <row r="531" spans="1:28" ht="15.75" customHeight="1" x14ac:dyDescent="0.2">
      <c r="A531" s="152"/>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c r="AA531" s="152"/>
      <c r="AB531" s="152"/>
    </row>
    <row r="532" spans="1:28" ht="15.75" customHeight="1" x14ac:dyDescent="0.2">
      <c r="A532" s="152"/>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c r="AA532" s="152"/>
      <c r="AB532" s="152"/>
    </row>
    <row r="533" spans="1:28" ht="15.75" customHeight="1" x14ac:dyDescent="0.2">
      <c r="A533" s="152"/>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c r="AA533" s="152"/>
      <c r="AB533" s="152"/>
    </row>
    <row r="534" spans="1:28" ht="15.75" customHeight="1" x14ac:dyDescent="0.2">
      <c r="A534" s="152"/>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c r="AA534" s="152"/>
      <c r="AB534" s="152"/>
    </row>
    <row r="535" spans="1:28" ht="15.75" customHeight="1" x14ac:dyDescent="0.2">
      <c r="A535" s="152"/>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c r="AA535" s="152"/>
      <c r="AB535" s="152"/>
    </row>
    <row r="536" spans="1:28" ht="15.75" customHeight="1" x14ac:dyDescent="0.2">
      <c r="A536" s="152"/>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c r="AA536" s="152"/>
      <c r="AB536" s="152"/>
    </row>
    <row r="537" spans="1:28" ht="15.75" customHeight="1" x14ac:dyDescent="0.2">
      <c r="A537" s="152"/>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c r="AA537" s="152"/>
      <c r="AB537" s="152"/>
    </row>
    <row r="538" spans="1:28" ht="15.75" customHeight="1" x14ac:dyDescent="0.2">
      <c r="A538" s="152"/>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c r="AA538" s="152"/>
      <c r="AB538" s="152"/>
    </row>
    <row r="539" spans="1:28" ht="15.75" customHeight="1" x14ac:dyDescent="0.2">
      <c r="A539" s="152"/>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c r="AA539" s="152"/>
      <c r="AB539" s="152"/>
    </row>
    <row r="540" spans="1:28" ht="15.75" customHeight="1" x14ac:dyDescent="0.2">
      <c r="A540" s="152"/>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c r="AA540" s="152"/>
      <c r="AB540" s="152"/>
    </row>
    <row r="541" spans="1:28" ht="15.75" customHeight="1" x14ac:dyDescent="0.2">
      <c r="A541" s="152"/>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c r="AA541" s="152"/>
      <c r="AB541" s="152"/>
    </row>
    <row r="542" spans="1:28" ht="15.75" customHeight="1" x14ac:dyDescent="0.2">
      <c r="A542" s="152"/>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c r="AA542" s="152"/>
      <c r="AB542" s="152"/>
    </row>
    <row r="543" spans="1:28" ht="15.75" customHeight="1" x14ac:dyDescent="0.2">
      <c r="A543" s="152"/>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c r="AA543" s="152"/>
      <c r="AB543" s="152"/>
    </row>
    <row r="544" spans="1:28" ht="15.75" customHeight="1" x14ac:dyDescent="0.2">
      <c r="A544" s="152"/>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c r="AA544" s="152"/>
      <c r="AB544" s="152"/>
    </row>
    <row r="545" spans="1:28" ht="15.75" customHeight="1" x14ac:dyDescent="0.2">
      <c r="A545" s="152"/>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c r="AA545" s="152"/>
      <c r="AB545" s="152"/>
    </row>
    <row r="546" spans="1:28" ht="15.75" customHeight="1" x14ac:dyDescent="0.2">
      <c r="A546" s="152"/>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c r="AA546" s="152"/>
      <c r="AB546" s="152"/>
    </row>
    <row r="547" spans="1:28" ht="15.75" customHeight="1" x14ac:dyDescent="0.2">
      <c r="A547" s="152"/>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c r="AA547" s="152"/>
      <c r="AB547" s="152"/>
    </row>
    <row r="548" spans="1:28" ht="15.75" customHeight="1" x14ac:dyDescent="0.2">
      <c r="A548" s="152"/>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c r="AA548" s="152"/>
      <c r="AB548" s="152"/>
    </row>
    <row r="549" spans="1:28" ht="15.75" customHeight="1" x14ac:dyDescent="0.2">
      <c r="A549" s="152"/>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c r="AA549" s="152"/>
      <c r="AB549" s="152"/>
    </row>
    <row r="550" spans="1:28" ht="15.75" customHeight="1" x14ac:dyDescent="0.2">
      <c r="A550" s="152"/>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c r="AA550" s="152"/>
      <c r="AB550" s="152"/>
    </row>
    <row r="551" spans="1:28" ht="15.75" customHeight="1" x14ac:dyDescent="0.2">
      <c r="A551" s="152"/>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c r="AA551" s="152"/>
      <c r="AB551" s="152"/>
    </row>
    <row r="552" spans="1:28" ht="15.75" customHeight="1" x14ac:dyDescent="0.2">
      <c r="A552" s="152"/>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c r="AA552" s="152"/>
      <c r="AB552" s="152"/>
    </row>
    <row r="553" spans="1:28" ht="15.75" customHeight="1" x14ac:dyDescent="0.2">
      <c r="A553" s="152"/>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c r="AA553" s="152"/>
      <c r="AB553" s="152"/>
    </row>
    <row r="554" spans="1:28" ht="15.75" customHeight="1" x14ac:dyDescent="0.2">
      <c r="A554" s="152"/>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c r="AA554" s="152"/>
      <c r="AB554" s="152"/>
    </row>
    <row r="555" spans="1:28" ht="15.75" customHeight="1" x14ac:dyDescent="0.2">
      <c r="A555" s="152"/>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c r="AA555" s="152"/>
      <c r="AB555" s="152"/>
    </row>
    <row r="556" spans="1:28" ht="15.75" customHeight="1" x14ac:dyDescent="0.2">
      <c r="A556" s="152"/>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c r="AA556" s="152"/>
      <c r="AB556" s="152"/>
    </row>
    <row r="557" spans="1:28" ht="15.75" customHeight="1" x14ac:dyDescent="0.2">
      <c r="A557" s="152"/>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c r="AA557" s="152"/>
      <c r="AB557" s="152"/>
    </row>
    <row r="558" spans="1:28" ht="15.75" customHeight="1" x14ac:dyDescent="0.2">
      <c r="A558" s="152"/>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c r="AA558" s="152"/>
      <c r="AB558" s="152"/>
    </row>
    <row r="559" spans="1:28" ht="15.75" customHeight="1" x14ac:dyDescent="0.2">
      <c r="A559" s="152"/>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c r="AA559" s="152"/>
      <c r="AB559" s="152"/>
    </row>
    <row r="560" spans="1:28" ht="15.75" customHeight="1" x14ac:dyDescent="0.2">
      <c r="A560" s="152"/>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c r="AA560" s="152"/>
      <c r="AB560" s="152"/>
    </row>
    <row r="561" spans="1:28" ht="15.75" customHeight="1" x14ac:dyDescent="0.2">
      <c r="A561" s="152"/>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c r="AA561" s="152"/>
      <c r="AB561" s="152"/>
    </row>
    <row r="562" spans="1:28" ht="15.75" customHeight="1" x14ac:dyDescent="0.2">
      <c r="A562" s="152"/>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c r="AA562" s="152"/>
      <c r="AB562" s="152"/>
    </row>
    <row r="563" spans="1:28" ht="15.75" customHeight="1" x14ac:dyDescent="0.2">
      <c r="A563" s="152"/>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c r="AA563" s="152"/>
      <c r="AB563" s="152"/>
    </row>
    <row r="564" spans="1:28" ht="15.75" customHeight="1" x14ac:dyDescent="0.2">
      <c r="A564" s="152"/>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c r="AA564" s="152"/>
      <c r="AB564" s="152"/>
    </row>
    <row r="565" spans="1:28" ht="15.75" customHeight="1" x14ac:dyDescent="0.2">
      <c r="A565" s="152"/>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c r="AA565" s="152"/>
      <c r="AB565" s="152"/>
    </row>
    <row r="566" spans="1:28" ht="15.75" customHeight="1" x14ac:dyDescent="0.2">
      <c r="A566" s="152"/>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c r="AA566" s="152"/>
      <c r="AB566" s="152"/>
    </row>
    <row r="567" spans="1:28" ht="15.75" customHeight="1" x14ac:dyDescent="0.2">
      <c r="A567" s="152"/>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c r="AA567" s="152"/>
      <c r="AB567" s="152"/>
    </row>
    <row r="568" spans="1:28" ht="15.75" customHeight="1" x14ac:dyDescent="0.2">
      <c r="A568" s="152"/>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c r="AA568" s="152"/>
      <c r="AB568" s="152"/>
    </row>
    <row r="569" spans="1:28" ht="15.75" customHeight="1" x14ac:dyDescent="0.2">
      <c r="A569" s="152"/>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c r="AA569" s="152"/>
      <c r="AB569" s="152"/>
    </row>
    <row r="570" spans="1:28" ht="15.75" customHeight="1" x14ac:dyDescent="0.2">
      <c r="A570" s="152"/>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c r="AA570" s="152"/>
      <c r="AB570" s="152"/>
    </row>
    <row r="571" spans="1:28" ht="15.75" customHeight="1" x14ac:dyDescent="0.2">
      <c r="A571" s="152"/>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c r="AA571" s="152"/>
      <c r="AB571" s="152"/>
    </row>
    <row r="572" spans="1:28" ht="15.75" customHeight="1" x14ac:dyDescent="0.2">
      <c r="A572" s="152"/>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c r="AA572" s="152"/>
      <c r="AB572" s="152"/>
    </row>
    <row r="573" spans="1:28" ht="15.75" customHeight="1" x14ac:dyDescent="0.2">
      <c r="A573" s="152"/>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c r="AA573" s="152"/>
      <c r="AB573" s="152"/>
    </row>
    <row r="574" spans="1:28" ht="15.75" customHeight="1" x14ac:dyDescent="0.2">
      <c r="A574" s="152"/>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c r="AA574" s="152"/>
      <c r="AB574" s="152"/>
    </row>
    <row r="575" spans="1:28" ht="15.75" customHeight="1" x14ac:dyDescent="0.2">
      <c r="A575" s="152"/>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c r="AA575" s="152"/>
      <c r="AB575" s="152"/>
    </row>
    <row r="576" spans="1:28" ht="15.75" customHeight="1" x14ac:dyDescent="0.2">
      <c r="A576" s="152"/>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c r="AA576" s="152"/>
      <c r="AB576" s="152"/>
    </row>
    <row r="577" spans="1:28" ht="15.75" customHeight="1" x14ac:dyDescent="0.2">
      <c r="A577" s="152"/>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c r="AA577" s="152"/>
      <c r="AB577" s="152"/>
    </row>
    <row r="578" spans="1:28" ht="15.75" customHeight="1" x14ac:dyDescent="0.2">
      <c r="A578" s="152"/>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c r="AA578" s="152"/>
      <c r="AB578" s="152"/>
    </row>
    <row r="579" spans="1:28" ht="15.75" customHeight="1" x14ac:dyDescent="0.2">
      <c r="A579" s="152"/>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c r="AA579" s="152"/>
      <c r="AB579" s="152"/>
    </row>
    <row r="580" spans="1:28" ht="15.75" customHeight="1" x14ac:dyDescent="0.2">
      <c r="A580" s="152"/>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c r="AA580" s="152"/>
      <c r="AB580" s="152"/>
    </row>
    <row r="581" spans="1:28" ht="15.75" customHeight="1" x14ac:dyDescent="0.2">
      <c r="A581" s="152"/>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c r="AA581" s="152"/>
      <c r="AB581" s="152"/>
    </row>
    <row r="582" spans="1:28" ht="15.75" customHeight="1" x14ac:dyDescent="0.2">
      <c r="A582" s="152"/>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c r="AA582" s="152"/>
      <c r="AB582" s="152"/>
    </row>
    <row r="583" spans="1:28" ht="15.75" customHeight="1" x14ac:dyDescent="0.2">
      <c r="A583" s="152"/>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c r="AA583" s="152"/>
      <c r="AB583" s="152"/>
    </row>
    <row r="584" spans="1:28" ht="15.75" customHeight="1" x14ac:dyDescent="0.2">
      <c r="A584" s="152"/>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c r="AA584" s="152"/>
      <c r="AB584" s="152"/>
    </row>
    <row r="585" spans="1:28" ht="15.75" customHeight="1" x14ac:dyDescent="0.2">
      <c r="A585" s="152"/>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c r="AA585" s="152"/>
      <c r="AB585" s="152"/>
    </row>
    <row r="586" spans="1:28" ht="15.75" customHeight="1" x14ac:dyDescent="0.2">
      <c r="A586" s="152"/>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c r="AA586" s="152"/>
      <c r="AB586" s="152"/>
    </row>
    <row r="587" spans="1:28" ht="15.75" customHeight="1" x14ac:dyDescent="0.2">
      <c r="A587" s="152"/>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c r="AA587" s="152"/>
      <c r="AB587" s="152"/>
    </row>
    <row r="588" spans="1:28" ht="15.75" customHeight="1" x14ac:dyDescent="0.2">
      <c r="A588" s="152"/>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c r="AA588" s="152"/>
      <c r="AB588" s="152"/>
    </row>
    <row r="589" spans="1:28" ht="15.75" customHeight="1" x14ac:dyDescent="0.2">
      <c r="A589" s="152"/>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c r="AA589" s="152"/>
      <c r="AB589" s="152"/>
    </row>
    <row r="590" spans="1:28" ht="15.75" customHeight="1" x14ac:dyDescent="0.2">
      <c r="A590" s="152"/>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c r="AA590" s="152"/>
      <c r="AB590" s="152"/>
    </row>
    <row r="591" spans="1:28" ht="15.75" customHeight="1" x14ac:dyDescent="0.2">
      <c r="A591" s="152"/>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c r="AA591" s="152"/>
      <c r="AB591" s="152"/>
    </row>
    <row r="592" spans="1:28" ht="15.75" customHeight="1" x14ac:dyDescent="0.2">
      <c r="A592" s="152"/>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c r="AA592" s="152"/>
      <c r="AB592" s="152"/>
    </row>
    <row r="593" spans="1:28" ht="15.75" customHeight="1" x14ac:dyDescent="0.2">
      <c r="A593" s="152"/>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c r="AA593" s="152"/>
      <c r="AB593" s="152"/>
    </row>
    <row r="594" spans="1:28" ht="15.75" customHeight="1" x14ac:dyDescent="0.2">
      <c r="A594" s="152"/>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c r="AA594" s="152"/>
      <c r="AB594" s="152"/>
    </row>
    <row r="595" spans="1:28" ht="15.75" customHeight="1" x14ac:dyDescent="0.2">
      <c r="A595" s="152"/>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c r="AA595" s="152"/>
      <c r="AB595" s="152"/>
    </row>
    <row r="596" spans="1:28" ht="15.75" customHeight="1" x14ac:dyDescent="0.2">
      <c r="A596" s="152"/>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c r="AA596" s="152"/>
      <c r="AB596" s="152"/>
    </row>
    <row r="597" spans="1:28" ht="15.75" customHeight="1" x14ac:dyDescent="0.2">
      <c r="A597" s="152"/>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c r="AA597" s="152"/>
      <c r="AB597" s="152"/>
    </row>
    <row r="598" spans="1:28" ht="15.75" customHeight="1" x14ac:dyDescent="0.2">
      <c r="A598" s="152"/>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c r="AA598" s="152"/>
      <c r="AB598" s="152"/>
    </row>
    <row r="599" spans="1:28" ht="15.75" customHeight="1" x14ac:dyDescent="0.2">
      <c r="A599" s="152"/>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c r="AA599" s="152"/>
      <c r="AB599" s="152"/>
    </row>
    <row r="600" spans="1:28" ht="15.75" customHeight="1" x14ac:dyDescent="0.2">
      <c r="A600" s="152"/>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c r="AA600" s="152"/>
      <c r="AB600" s="152"/>
    </row>
    <row r="601" spans="1:28" ht="15.75" customHeight="1" x14ac:dyDescent="0.2">
      <c r="A601" s="152"/>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c r="AA601" s="152"/>
      <c r="AB601" s="152"/>
    </row>
    <row r="602" spans="1:28" ht="15.75" customHeight="1" x14ac:dyDescent="0.2">
      <c r="A602" s="152"/>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c r="AA602" s="152"/>
      <c r="AB602" s="152"/>
    </row>
    <row r="603" spans="1:28" ht="15.75" customHeight="1" x14ac:dyDescent="0.2">
      <c r="A603" s="152"/>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c r="AA603" s="152"/>
      <c r="AB603" s="152"/>
    </row>
    <row r="604" spans="1:28" ht="15.75" customHeight="1" x14ac:dyDescent="0.2">
      <c r="A604" s="152"/>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c r="AA604" s="152"/>
      <c r="AB604" s="152"/>
    </row>
    <row r="605" spans="1:28" ht="15.75" customHeight="1" x14ac:dyDescent="0.2">
      <c r="A605" s="152"/>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c r="AA605" s="152"/>
      <c r="AB605" s="152"/>
    </row>
    <row r="606" spans="1:28" ht="15.75" customHeight="1" x14ac:dyDescent="0.2">
      <c r="A606" s="152"/>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c r="AA606" s="152"/>
      <c r="AB606" s="152"/>
    </row>
    <row r="607" spans="1:28" ht="15.75" customHeight="1" x14ac:dyDescent="0.2">
      <c r="A607" s="152"/>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c r="AA607" s="152"/>
      <c r="AB607" s="152"/>
    </row>
    <row r="608" spans="1:28" ht="15.75" customHeight="1" x14ac:dyDescent="0.2">
      <c r="A608" s="152"/>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c r="AA608" s="152"/>
      <c r="AB608" s="152"/>
    </row>
    <row r="609" spans="1:28" ht="15.75" customHeight="1" x14ac:dyDescent="0.2">
      <c r="A609" s="152"/>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c r="AA609" s="152"/>
      <c r="AB609" s="152"/>
    </row>
    <row r="610" spans="1:28" ht="15.75" customHeight="1" x14ac:dyDescent="0.2">
      <c r="A610" s="152"/>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c r="AA610" s="152"/>
      <c r="AB610" s="152"/>
    </row>
    <row r="611" spans="1:28" ht="15.75" customHeight="1" x14ac:dyDescent="0.2">
      <c r="A611" s="152"/>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c r="AA611" s="152"/>
      <c r="AB611" s="152"/>
    </row>
    <row r="612" spans="1:28" ht="15.75" customHeight="1" x14ac:dyDescent="0.2">
      <c r="A612" s="152"/>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c r="AA612" s="152"/>
      <c r="AB612" s="152"/>
    </row>
    <row r="613" spans="1:28" ht="15.75" customHeight="1" x14ac:dyDescent="0.2">
      <c r="A613" s="152"/>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c r="AA613" s="152"/>
      <c r="AB613" s="152"/>
    </row>
    <row r="614" spans="1:28" ht="15.75" customHeight="1" x14ac:dyDescent="0.2">
      <c r="A614" s="152"/>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c r="AA614" s="152"/>
      <c r="AB614" s="152"/>
    </row>
    <row r="615" spans="1:28" ht="15.75" customHeight="1" x14ac:dyDescent="0.2">
      <c r="A615" s="152"/>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c r="AA615" s="152"/>
      <c r="AB615" s="152"/>
    </row>
    <row r="616" spans="1:28" ht="15.75" customHeight="1" x14ac:dyDescent="0.2">
      <c r="A616" s="152"/>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c r="AA616" s="152"/>
      <c r="AB616" s="152"/>
    </row>
    <row r="617" spans="1:28" ht="15.75" customHeight="1" x14ac:dyDescent="0.2">
      <c r="A617" s="152"/>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c r="AA617" s="152"/>
      <c r="AB617" s="152"/>
    </row>
    <row r="618" spans="1:28" ht="15.75" customHeight="1" x14ac:dyDescent="0.2">
      <c r="A618" s="152"/>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c r="AA618" s="152"/>
      <c r="AB618" s="152"/>
    </row>
    <row r="619" spans="1:28" ht="15.75" customHeight="1" x14ac:dyDescent="0.2">
      <c r="A619" s="152"/>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c r="AA619" s="152"/>
      <c r="AB619" s="152"/>
    </row>
    <row r="620" spans="1:28" ht="15.75" customHeight="1" x14ac:dyDescent="0.2">
      <c r="A620" s="152"/>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c r="AA620" s="152"/>
      <c r="AB620" s="152"/>
    </row>
    <row r="621" spans="1:28" ht="15.75" customHeight="1" x14ac:dyDescent="0.2">
      <c r="A621" s="152"/>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c r="AA621" s="152"/>
      <c r="AB621" s="152"/>
    </row>
    <row r="622" spans="1:28" ht="15.75" customHeight="1" x14ac:dyDescent="0.2">
      <c r="A622" s="152"/>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c r="AA622" s="152"/>
      <c r="AB622" s="152"/>
    </row>
    <row r="623" spans="1:28" ht="15.75" customHeight="1" x14ac:dyDescent="0.2">
      <c r="A623" s="152"/>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c r="AA623" s="152"/>
      <c r="AB623" s="152"/>
    </row>
    <row r="624" spans="1:28" ht="15.75" customHeight="1" x14ac:dyDescent="0.2">
      <c r="A624" s="152"/>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c r="AA624" s="152"/>
      <c r="AB624" s="152"/>
    </row>
    <row r="625" spans="1:28" ht="15.75" customHeight="1" x14ac:dyDescent="0.2">
      <c r="A625" s="152"/>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c r="AA625" s="152"/>
      <c r="AB625" s="152"/>
    </row>
    <row r="626" spans="1:28" ht="15.75" customHeight="1" x14ac:dyDescent="0.2">
      <c r="A626" s="152"/>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c r="AA626" s="152"/>
      <c r="AB626" s="152"/>
    </row>
    <row r="627" spans="1:28" ht="15.75" customHeight="1" x14ac:dyDescent="0.2">
      <c r="A627" s="152"/>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c r="AA627" s="152"/>
      <c r="AB627" s="152"/>
    </row>
    <row r="628" spans="1:28" ht="15.75" customHeight="1" x14ac:dyDescent="0.2">
      <c r="A628" s="152"/>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c r="AA628" s="152"/>
      <c r="AB628" s="152"/>
    </row>
    <row r="629" spans="1:28" ht="15.75" customHeight="1" x14ac:dyDescent="0.2">
      <c r="A629" s="152"/>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c r="AA629" s="152"/>
      <c r="AB629" s="152"/>
    </row>
    <row r="630" spans="1:28" ht="15.75" customHeight="1" x14ac:dyDescent="0.2">
      <c r="A630" s="152"/>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c r="AA630" s="152"/>
      <c r="AB630" s="152"/>
    </row>
    <row r="631" spans="1:28" ht="15.75" customHeight="1" x14ac:dyDescent="0.2">
      <c r="A631" s="152"/>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c r="AA631" s="152"/>
      <c r="AB631" s="152"/>
    </row>
    <row r="632" spans="1:28" ht="15.75" customHeight="1" x14ac:dyDescent="0.2">
      <c r="A632" s="152"/>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c r="AA632" s="152"/>
      <c r="AB632" s="152"/>
    </row>
    <row r="633" spans="1:28" ht="15.75" customHeight="1" x14ac:dyDescent="0.2">
      <c r="A633" s="152"/>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c r="AA633" s="152"/>
      <c r="AB633" s="152"/>
    </row>
    <row r="634" spans="1:28" ht="15.75" customHeight="1" x14ac:dyDescent="0.2">
      <c r="A634" s="152"/>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c r="AA634" s="152"/>
      <c r="AB634" s="152"/>
    </row>
    <row r="635" spans="1:28" ht="15.75" customHeight="1" x14ac:dyDescent="0.2">
      <c r="A635" s="152"/>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c r="AA635" s="152"/>
      <c r="AB635" s="152"/>
    </row>
    <row r="636" spans="1:28" ht="15.75" customHeight="1" x14ac:dyDescent="0.2">
      <c r="A636" s="152"/>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c r="AA636" s="152"/>
      <c r="AB636" s="152"/>
    </row>
    <row r="637" spans="1:28" ht="15.75" customHeight="1" x14ac:dyDescent="0.2">
      <c r="A637" s="152"/>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c r="AA637" s="152"/>
      <c r="AB637" s="152"/>
    </row>
    <row r="638" spans="1:28" ht="15.75" customHeight="1" x14ac:dyDescent="0.2">
      <c r="A638" s="152"/>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c r="AA638" s="152"/>
      <c r="AB638" s="152"/>
    </row>
    <row r="639" spans="1:28" ht="15.75" customHeight="1" x14ac:dyDescent="0.2">
      <c r="A639" s="152"/>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c r="AA639" s="152"/>
      <c r="AB639" s="152"/>
    </row>
    <row r="640" spans="1:28" ht="15.75" customHeight="1" x14ac:dyDescent="0.2">
      <c r="A640" s="152"/>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c r="AA640" s="152"/>
      <c r="AB640" s="152"/>
    </row>
    <row r="641" spans="1:28" ht="15.75" customHeight="1" x14ac:dyDescent="0.2">
      <c r="A641" s="152"/>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c r="AA641" s="152"/>
      <c r="AB641" s="152"/>
    </row>
    <row r="642" spans="1:28" ht="15.75" customHeight="1" x14ac:dyDescent="0.2">
      <c r="A642" s="152"/>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c r="AA642" s="152"/>
      <c r="AB642" s="152"/>
    </row>
    <row r="643" spans="1:28" ht="15.75" customHeight="1" x14ac:dyDescent="0.2">
      <c r="A643" s="152"/>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c r="AA643" s="152"/>
      <c r="AB643" s="152"/>
    </row>
    <row r="644" spans="1:28" ht="15.75" customHeight="1" x14ac:dyDescent="0.2">
      <c r="A644" s="152"/>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c r="AA644" s="152"/>
      <c r="AB644" s="152"/>
    </row>
    <row r="645" spans="1:28" ht="15.75" customHeight="1" x14ac:dyDescent="0.2">
      <c r="A645" s="152"/>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c r="AA645" s="152"/>
      <c r="AB645" s="152"/>
    </row>
    <row r="646" spans="1:28" ht="15.75" customHeight="1" x14ac:dyDescent="0.2">
      <c r="A646" s="152"/>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c r="AA646" s="152"/>
      <c r="AB646" s="152"/>
    </row>
    <row r="647" spans="1:28" ht="15.75" customHeight="1" x14ac:dyDescent="0.2">
      <c r="A647" s="152"/>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c r="AA647" s="152"/>
      <c r="AB647" s="152"/>
    </row>
    <row r="648" spans="1:28" ht="15.75" customHeight="1" x14ac:dyDescent="0.2">
      <c r="A648" s="152"/>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c r="AA648" s="152"/>
      <c r="AB648" s="152"/>
    </row>
    <row r="649" spans="1:28" ht="15.75" customHeight="1" x14ac:dyDescent="0.2">
      <c r="A649" s="152"/>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c r="AA649" s="152"/>
      <c r="AB649" s="152"/>
    </row>
    <row r="650" spans="1:28" ht="15.75" customHeight="1" x14ac:dyDescent="0.2">
      <c r="A650" s="152"/>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c r="AA650" s="152"/>
      <c r="AB650" s="152"/>
    </row>
    <row r="651" spans="1:28" ht="15.75" customHeight="1" x14ac:dyDescent="0.2">
      <c r="A651" s="152"/>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c r="AA651" s="152"/>
      <c r="AB651" s="152"/>
    </row>
    <row r="652" spans="1:28" ht="15.75" customHeight="1" x14ac:dyDescent="0.2">
      <c r="A652" s="152"/>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c r="AA652" s="152"/>
      <c r="AB652" s="152"/>
    </row>
    <row r="653" spans="1:28" ht="15.75" customHeight="1" x14ac:dyDescent="0.2">
      <c r="A653" s="152"/>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c r="AA653" s="152"/>
      <c r="AB653" s="152"/>
    </row>
    <row r="654" spans="1:28" ht="15.75" customHeight="1" x14ac:dyDescent="0.2">
      <c r="A654" s="152"/>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c r="AA654" s="152"/>
      <c r="AB654" s="152"/>
    </row>
    <row r="655" spans="1:28" ht="15.75" customHeight="1" x14ac:dyDescent="0.2">
      <c r="A655" s="152"/>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c r="AA655" s="152"/>
      <c r="AB655" s="152"/>
    </row>
    <row r="656" spans="1:28" ht="15.75" customHeight="1" x14ac:dyDescent="0.2">
      <c r="A656" s="152"/>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c r="AA656" s="152"/>
      <c r="AB656" s="152"/>
    </row>
    <row r="657" spans="1:28" ht="15.75" customHeight="1" x14ac:dyDescent="0.2">
      <c r="A657" s="152"/>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c r="AA657" s="152"/>
      <c r="AB657" s="152"/>
    </row>
    <row r="658" spans="1:28" ht="15.75" customHeight="1" x14ac:dyDescent="0.2">
      <c r="A658" s="152"/>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c r="AA658" s="152"/>
      <c r="AB658" s="152"/>
    </row>
    <row r="659" spans="1:28" ht="15.75" customHeight="1" x14ac:dyDescent="0.2">
      <c r="A659" s="152"/>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c r="AA659" s="152"/>
      <c r="AB659" s="152"/>
    </row>
    <row r="660" spans="1:28" ht="15.75" customHeight="1" x14ac:dyDescent="0.2">
      <c r="A660" s="152"/>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c r="AA660" s="152"/>
      <c r="AB660" s="152"/>
    </row>
    <row r="661" spans="1:28" ht="15.75" customHeight="1" x14ac:dyDescent="0.2">
      <c r="A661" s="152"/>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c r="AA661" s="152"/>
      <c r="AB661" s="152"/>
    </row>
    <row r="662" spans="1:28" ht="15.75" customHeight="1" x14ac:dyDescent="0.2">
      <c r="A662" s="152"/>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c r="AA662" s="152"/>
      <c r="AB662" s="152"/>
    </row>
    <row r="663" spans="1:28" ht="15.75" customHeight="1" x14ac:dyDescent="0.2">
      <c r="A663" s="152"/>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c r="AA663" s="152"/>
      <c r="AB663" s="152"/>
    </row>
    <row r="664" spans="1:28" ht="15.75" customHeight="1" x14ac:dyDescent="0.2">
      <c r="A664" s="152"/>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c r="AA664" s="152"/>
      <c r="AB664" s="152"/>
    </row>
    <row r="665" spans="1:28" ht="15.75" customHeight="1" x14ac:dyDescent="0.2">
      <c r="A665" s="152"/>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c r="AA665" s="152"/>
      <c r="AB665" s="152"/>
    </row>
    <row r="666" spans="1:28" ht="15.75" customHeight="1" x14ac:dyDescent="0.2">
      <c r="A666" s="152"/>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c r="AA666" s="152"/>
      <c r="AB666" s="152"/>
    </row>
    <row r="667" spans="1:28" ht="15.75" customHeight="1" x14ac:dyDescent="0.2">
      <c r="A667" s="152"/>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c r="AA667" s="152"/>
      <c r="AB667" s="152"/>
    </row>
    <row r="668" spans="1:28" ht="15.75" customHeight="1" x14ac:dyDescent="0.2">
      <c r="A668" s="152"/>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c r="AA668" s="152"/>
      <c r="AB668" s="152"/>
    </row>
    <row r="669" spans="1:28" ht="15.75" customHeight="1" x14ac:dyDescent="0.2">
      <c r="A669" s="152"/>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c r="AA669" s="152"/>
      <c r="AB669" s="152"/>
    </row>
    <row r="670" spans="1:28" ht="15.75" customHeight="1" x14ac:dyDescent="0.2">
      <c r="A670" s="152"/>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c r="AA670" s="152"/>
      <c r="AB670" s="152"/>
    </row>
    <row r="671" spans="1:28" ht="15.75" customHeight="1" x14ac:dyDescent="0.2">
      <c r="A671" s="152"/>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c r="AA671" s="152"/>
      <c r="AB671" s="152"/>
    </row>
    <row r="672" spans="1:28" ht="15.75" customHeight="1" x14ac:dyDescent="0.2">
      <c r="A672" s="152"/>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c r="AA672" s="152"/>
      <c r="AB672" s="152"/>
    </row>
    <row r="673" spans="1:28" ht="15.75" customHeight="1" x14ac:dyDescent="0.2">
      <c r="A673" s="152"/>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c r="AA673" s="152"/>
      <c r="AB673" s="152"/>
    </row>
    <row r="674" spans="1:28" ht="15.75" customHeight="1" x14ac:dyDescent="0.2">
      <c r="A674" s="152"/>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c r="AA674" s="152"/>
      <c r="AB674" s="152"/>
    </row>
    <row r="675" spans="1:28" ht="15.75" customHeight="1" x14ac:dyDescent="0.2">
      <c r="A675" s="152"/>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c r="AA675" s="152"/>
      <c r="AB675" s="152"/>
    </row>
    <row r="676" spans="1:28" ht="15.75" customHeight="1" x14ac:dyDescent="0.2">
      <c r="A676" s="152"/>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c r="AA676" s="152"/>
      <c r="AB676" s="152"/>
    </row>
    <row r="677" spans="1:28" ht="15.75" customHeight="1" x14ac:dyDescent="0.2">
      <c r="A677" s="152"/>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c r="AA677" s="152"/>
      <c r="AB677" s="152"/>
    </row>
    <row r="678" spans="1:28" ht="15.75" customHeight="1" x14ac:dyDescent="0.2">
      <c r="A678" s="152"/>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c r="AA678" s="152"/>
      <c r="AB678" s="152"/>
    </row>
    <row r="679" spans="1:28" ht="15.75" customHeight="1" x14ac:dyDescent="0.2">
      <c r="A679" s="152"/>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c r="AA679" s="152"/>
      <c r="AB679" s="152"/>
    </row>
    <row r="680" spans="1:28" ht="15.75" customHeight="1" x14ac:dyDescent="0.2">
      <c r="A680" s="152"/>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c r="AA680" s="152"/>
      <c r="AB680" s="152"/>
    </row>
    <row r="681" spans="1:28" ht="15.75" customHeight="1" x14ac:dyDescent="0.2">
      <c r="A681" s="152"/>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c r="AA681" s="152"/>
      <c r="AB681" s="152"/>
    </row>
    <row r="682" spans="1:28" ht="15.75" customHeight="1" x14ac:dyDescent="0.2">
      <c r="A682" s="152"/>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c r="AA682" s="152"/>
      <c r="AB682" s="152"/>
    </row>
    <row r="683" spans="1:28" ht="15.75" customHeight="1" x14ac:dyDescent="0.2">
      <c r="A683" s="152"/>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c r="AA683" s="152"/>
      <c r="AB683" s="152"/>
    </row>
    <row r="684" spans="1:28" ht="15.75" customHeight="1" x14ac:dyDescent="0.2">
      <c r="A684" s="152"/>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c r="AA684" s="152"/>
      <c r="AB684" s="152"/>
    </row>
    <row r="685" spans="1:28" ht="15.75" customHeight="1" x14ac:dyDescent="0.2">
      <c r="A685" s="152"/>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c r="AA685" s="152"/>
      <c r="AB685" s="152"/>
    </row>
    <row r="686" spans="1:28" ht="15.75" customHeight="1" x14ac:dyDescent="0.2">
      <c r="A686" s="152"/>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c r="AA686" s="152"/>
      <c r="AB686" s="152"/>
    </row>
    <row r="687" spans="1:28" ht="15.75" customHeight="1" x14ac:dyDescent="0.2">
      <c r="A687" s="152"/>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c r="AA687" s="152"/>
      <c r="AB687" s="152"/>
    </row>
    <row r="688" spans="1:28" ht="15.75" customHeight="1" x14ac:dyDescent="0.2">
      <c r="A688" s="152"/>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c r="AA688" s="152"/>
      <c r="AB688" s="152"/>
    </row>
    <row r="689" spans="1:28" ht="15.75" customHeight="1" x14ac:dyDescent="0.2">
      <c r="A689" s="152"/>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c r="AA689" s="152"/>
      <c r="AB689" s="152"/>
    </row>
    <row r="690" spans="1:28" ht="15.75" customHeight="1" x14ac:dyDescent="0.2">
      <c r="A690" s="152"/>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c r="AA690" s="152"/>
      <c r="AB690" s="152"/>
    </row>
    <row r="691" spans="1:28" ht="15.75" customHeight="1" x14ac:dyDescent="0.2">
      <c r="A691" s="152"/>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c r="AA691" s="152"/>
      <c r="AB691" s="152"/>
    </row>
    <row r="692" spans="1:28" ht="15.75" customHeight="1" x14ac:dyDescent="0.2">
      <c r="A692" s="152"/>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c r="AA692" s="152"/>
      <c r="AB692" s="152"/>
    </row>
    <row r="693" spans="1:28" ht="15.75" customHeight="1" x14ac:dyDescent="0.2">
      <c r="A693" s="152"/>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c r="AA693" s="152"/>
      <c r="AB693" s="152"/>
    </row>
    <row r="694" spans="1:28" ht="15.75" customHeight="1" x14ac:dyDescent="0.2">
      <c r="A694" s="152"/>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c r="AA694" s="152"/>
      <c r="AB694" s="152"/>
    </row>
    <row r="695" spans="1:28" ht="15.75" customHeight="1" x14ac:dyDescent="0.2">
      <c r="A695" s="152"/>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c r="AA695" s="152"/>
      <c r="AB695" s="152"/>
    </row>
    <row r="696" spans="1:28" ht="15.75" customHeight="1" x14ac:dyDescent="0.2">
      <c r="A696" s="152"/>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c r="AA696" s="152"/>
      <c r="AB696" s="152"/>
    </row>
    <row r="697" spans="1:28" ht="15.75" customHeight="1" x14ac:dyDescent="0.2">
      <c r="A697" s="152"/>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c r="AA697" s="152"/>
      <c r="AB697" s="152"/>
    </row>
    <row r="698" spans="1:28" ht="15.75" customHeight="1" x14ac:dyDescent="0.2">
      <c r="A698" s="152"/>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c r="AA698" s="152"/>
      <c r="AB698" s="152"/>
    </row>
    <row r="699" spans="1:28" ht="15.75" customHeight="1" x14ac:dyDescent="0.2">
      <c r="A699" s="152"/>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c r="AA699" s="152"/>
      <c r="AB699" s="152"/>
    </row>
    <row r="700" spans="1:28" ht="15.75" customHeight="1" x14ac:dyDescent="0.2">
      <c r="A700" s="152"/>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c r="AA700" s="152"/>
      <c r="AB700" s="152"/>
    </row>
    <row r="701" spans="1:28" ht="15.75" customHeight="1" x14ac:dyDescent="0.2">
      <c r="A701" s="152"/>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c r="AA701" s="152"/>
      <c r="AB701" s="152"/>
    </row>
    <row r="702" spans="1:28" ht="15.75" customHeight="1" x14ac:dyDescent="0.2">
      <c r="A702" s="152"/>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c r="AA702" s="152"/>
      <c r="AB702" s="152"/>
    </row>
    <row r="703" spans="1:28" ht="15.75" customHeight="1" x14ac:dyDescent="0.2">
      <c r="A703" s="152"/>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c r="AA703" s="152"/>
      <c r="AB703" s="152"/>
    </row>
    <row r="704" spans="1:28" ht="15.75" customHeight="1" x14ac:dyDescent="0.2">
      <c r="A704" s="152"/>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c r="AA704" s="152"/>
      <c r="AB704" s="152"/>
    </row>
    <row r="705" spans="1:28" ht="15.75" customHeight="1" x14ac:dyDescent="0.2">
      <c r="A705" s="152"/>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c r="AA705" s="152"/>
      <c r="AB705" s="152"/>
    </row>
    <row r="706" spans="1:28" ht="15.75" customHeight="1" x14ac:dyDescent="0.2">
      <c r="A706" s="152"/>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c r="AA706" s="152"/>
      <c r="AB706" s="152"/>
    </row>
    <row r="707" spans="1:28" ht="15.75" customHeight="1" x14ac:dyDescent="0.2">
      <c r="A707" s="152"/>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c r="AA707" s="152"/>
      <c r="AB707" s="152"/>
    </row>
    <row r="708" spans="1:28" ht="15.75" customHeight="1" x14ac:dyDescent="0.2">
      <c r="A708" s="152"/>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c r="AA708" s="152"/>
      <c r="AB708" s="152"/>
    </row>
    <row r="709" spans="1:28" ht="15.75" customHeight="1" x14ac:dyDescent="0.2">
      <c r="A709" s="152"/>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c r="AA709" s="152"/>
      <c r="AB709" s="152"/>
    </row>
    <row r="710" spans="1:28" ht="15.75" customHeight="1" x14ac:dyDescent="0.2">
      <c r="A710" s="152"/>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c r="AA710" s="152"/>
      <c r="AB710" s="152"/>
    </row>
    <row r="711" spans="1:28" ht="15.75" customHeight="1" x14ac:dyDescent="0.2">
      <c r="A711" s="152"/>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c r="AA711" s="152"/>
      <c r="AB711" s="152"/>
    </row>
    <row r="712" spans="1:28" ht="15.75" customHeight="1" x14ac:dyDescent="0.2">
      <c r="A712" s="152"/>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c r="AA712" s="152"/>
      <c r="AB712" s="152"/>
    </row>
    <row r="713" spans="1:28" ht="15.75" customHeight="1" x14ac:dyDescent="0.2">
      <c r="A713" s="152"/>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c r="AA713" s="152"/>
      <c r="AB713" s="152"/>
    </row>
    <row r="714" spans="1:28" ht="15.75" customHeight="1" x14ac:dyDescent="0.2">
      <c r="A714" s="152"/>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c r="AA714" s="152"/>
      <c r="AB714" s="152"/>
    </row>
    <row r="715" spans="1:28" ht="15.75" customHeight="1" x14ac:dyDescent="0.2">
      <c r="A715" s="152"/>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c r="AA715" s="152"/>
      <c r="AB715" s="152"/>
    </row>
    <row r="716" spans="1:28" ht="15.75" customHeight="1" x14ac:dyDescent="0.2">
      <c r="A716" s="152"/>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c r="AA716" s="152"/>
      <c r="AB716" s="152"/>
    </row>
    <row r="717" spans="1:28" ht="15.75" customHeight="1" x14ac:dyDescent="0.2">
      <c r="A717" s="152"/>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c r="AA717" s="152"/>
      <c r="AB717" s="152"/>
    </row>
    <row r="718" spans="1:28" ht="15.75" customHeight="1" x14ac:dyDescent="0.2">
      <c r="A718" s="152"/>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c r="AA718" s="152"/>
      <c r="AB718" s="152"/>
    </row>
    <row r="719" spans="1:28" ht="15.75" customHeight="1" x14ac:dyDescent="0.2">
      <c r="A719" s="152"/>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c r="AA719" s="152"/>
      <c r="AB719" s="152"/>
    </row>
    <row r="720" spans="1:28" ht="15.75" customHeight="1" x14ac:dyDescent="0.2">
      <c r="A720" s="152"/>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c r="AA720" s="152"/>
      <c r="AB720" s="152"/>
    </row>
    <row r="721" spans="1:28" ht="15.75" customHeight="1" x14ac:dyDescent="0.2">
      <c r="A721" s="152"/>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c r="AA721" s="152"/>
      <c r="AB721" s="152"/>
    </row>
    <row r="722" spans="1:28" ht="15.75" customHeight="1" x14ac:dyDescent="0.2">
      <c r="A722" s="152"/>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c r="AA722" s="152"/>
      <c r="AB722" s="152"/>
    </row>
    <row r="723" spans="1:28" ht="15.75" customHeight="1" x14ac:dyDescent="0.2">
      <c r="A723" s="152"/>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c r="AA723" s="152"/>
      <c r="AB723" s="152"/>
    </row>
    <row r="724" spans="1:28" ht="15.75" customHeight="1" x14ac:dyDescent="0.2">
      <c r="A724" s="152"/>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c r="AA724" s="152"/>
      <c r="AB724" s="152"/>
    </row>
    <row r="725" spans="1:28" ht="15.75" customHeight="1" x14ac:dyDescent="0.2">
      <c r="A725" s="152"/>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c r="AA725" s="152"/>
      <c r="AB725" s="152"/>
    </row>
    <row r="726" spans="1:28" ht="15.75" customHeight="1" x14ac:dyDescent="0.2">
      <c r="A726" s="152"/>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c r="AA726" s="152"/>
      <c r="AB726" s="152"/>
    </row>
    <row r="727" spans="1:28" ht="15.75" customHeight="1" x14ac:dyDescent="0.2">
      <c r="A727" s="152"/>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c r="AA727" s="152"/>
      <c r="AB727" s="152"/>
    </row>
    <row r="728" spans="1:28" ht="15.75" customHeight="1" x14ac:dyDescent="0.2">
      <c r="A728" s="152"/>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c r="AA728" s="152"/>
      <c r="AB728" s="152"/>
    </row>
    <row r="729" spans="1:28" ht="15.75" customHeight="1" x14ac:dyDescent="0.2">
      <c r="A729" s="152"/>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c r="AA729" s="152"/>
      <c r="AB729" s="152"/>
    </row>
    <row r="730" spans="1:28" ht="15.75" customHeight="1" x14ac:dyDescent="0.2">
      <c r="A730" s="152"/>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c r="AA730" s="152"/>
      <c r="AB730" s="152"/>
    </row>
    <row r="731" spans="1:28" ht="15.75" customHeight="1" x14ac:dyDescent="0.2">
      <c r="A731" s="152"/>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c r="AA731" s="152"/>
      <c r="AB731" s="152"/>
    </row>
    <row r="732" spans="1:28" ht="15.75" customHeight="1" x14ac:dyDescent="0.2">
      <c r="A732" s="152"/>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c r="AA732" s="152"/>
      <c r="AB732" s="152"/>
    </row>
    <row r="733" spans="1:28" ht="15.75" customHeight="1" x14ac:dyDescent="0.2">
      <c r="A733" s="152"/>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c r="AA733" s="152"/>
      <c r="AB733" s="152"/>
    </row>
    <row r="734" spans="1:28" ht="15.75" customHeight="1" x14ac:dyDescent="0.2">
      <c r="A734" s="152"/>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c r="AA734" s="152"/>
      <c r="AB734" s="152"/>
    </row>
    <row r="735" spans="1:28" ht="15.75" customHeight="1" x14ac:dyDescent="0.2">
      <c r="A735" s="152"/>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c r="AA735" s="152"/>
      <c r="AB735" s="152"/>
    </row>
    <row r="736" spans="1:28" ht="15.75" customHeight="1" x14ac:dyDescent="0.2">
      <c r="A736" s="152"/>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c r="AA736" s="152"/>
      <c r="AB736" s="152"/>
    </row>
    <row r="737" spans="1:28" ht="15.75" customHeight="1" x14ac:dyDescent="0.2">
      <c r="A737" s="152"/>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c r="AA737" s="152"/>
      <c r="AB737" s="152"/>
    </row>
    <row r="738" spans="1:28" ht="15.75" customHeight="1" x14ac:dyDescent="0.2">
      <c r="A738" s="152"/>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c r="AA738" s="152"/>
      <c r="AB738" s="152"/>
    </row>
    <row r="739" spans="1:28" ht="15.75" customHeight="1" x14ac:dyDescent="0.2">
      <c r="A739" s="152"/>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c r="AA739" s="152"/>
      <c r="AB739" s="152"/>
    </row>
    <row r="740" spans="1:28" ht="15.75" customHeight="1" x14ac:dyDescent="0.2">
      <c r="A740" s="152"/>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c r="AA740" s="152"/>
      <c r="AB740" s="152"/>
    </row>
    <row r="741" spans="1:28" ht="15.75" customHeight="1" x14ac:dyDescent="0.2">
      <c r="A741" s="152"/>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c r="AA741" s="152"/>
      <c r="AB741" s="152"/>
    </row>
    <row r="742" spans="1:28" ht="15.75" customHeight="1" x14ac:dyDescent="0.2">
      <c r="A742" s="152"/>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c r="AA742" s="152"/>
      <c r="AB742" s="152"/>
    </row>
    <row r="743" spans="1:28" ht="15.75" customHeight="1" x14ac:dyDescent="0.2">
      <c r="A743" s="152"/>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c r="AA743" s="152"/>
      <c r="AB743" s="152"/>
    </row>
    <row r="744" spans="1:28" ht="15.75" customHeight="1" x14ac:dyDescent="0.2">
      <c r="A744" s="152"/>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c r="AA744" s="152"/>
      <c r="AB744" s="152"/>
    </row>
    <row r="745" spans="1:28" ht="15.75" customHeight="1" x14ac:dyDescent="0.2">
      <c r="A745" s="152"/>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c r="AA745" s="152"/>
      <c r="AB745" s="152"/>
    </row>
    <row r="746" spans="1:28" ht="15.75" customHeight="1" x14ac:dyDescent="0.2">
      <c r="A746" s="152"/>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c r="AA746" s="152"/>
      <c r="AB746" s="152"/>
    </row>
    <row r="747" spans="1:28" ht="15.75" customHeight="1" x14ac:dyDescent="0.2">
      <c r="A747" s="152"/>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c r="AA747" s="152"/>
      <c r="AB747" s="152"/>
    </row>
    <row r="748" spans="1:28" ht="15.75" customHeight="1" x14ac:dyDescent="0.2">
      <c r="A748" s="152"/>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c r="AA748" s="152"/>
      <c r="AB748" s="152"/>
    </row>
    <row r="749" spans="1:28" ht="15.75" customHeight="1" x14ac:dyDescent="0.2">
      <c r="A749" s="152"/>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c r="AA749" s="152"/>
      <c r="AB749" s="152"/>
    </row>
    <row r="750" spans="1:28" ht="15.75" customHeight="1" x14ac:dyDescent="0.2">
      <c r="A750" s="152"/>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c r="AA750" s="152"/>
      <c r="AB750" s="152"/>
    </row>
    <row r="751" spans="1:28" ht="15.75" customHeight="1" x14ac:dyDescent="0.2">
      <c r="A751" s="152"/>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c r="AA751" s="152"/>
      <c r="AB751" s="152"/>
    </row>
    <row r="752" spans="1:28" ht="15.75" customHeight="1" x14ac:dyDescent="0.2">
      <c r="A752" s="152"/>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c r="AA752" s="152"/>
      <c r="AB752" s="152"/>
    </row>
    <row r="753" spans="1:28" ht="15.75" customHeight="1" x14ac:dyDescent="0.2">
      <c r="A753" s="152"/>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c r="AA753" s="152"/>
      <c r="AB753" s="152"/>
    </row>
    <row r="754" spans="1:28" ht="15.75" customHeight="1" x14ac:dyDescent="0.2">
      <c r="A754" s="152"/>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c r="AA754" s="152"/>
      <c r="AB754" s="152"/>
    </row>
    <row r="755" spans="1:28" ht="15.75" customHeight="1" x14ac:dyDescent="0.2">
      <c r="A755" s="152"/>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c r="AA755" s="152"/>
      <c r="AB755" s="152"/>
    </row>
    <row r="756" spans="1:28" ht="15.75" customHeight="1" x14ac:dyDescent="0.2">
      <c r="A756" s="152"/>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c r="AA756" s="152"/>
      <c r="AB756" s="152"/>
    </row>
    <row r="757" spans="1:28" ht="15.75" customHeight="1" x14ac:dyDescent="0.2">
      <c r="A757" s="152"/>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c r="AA757" s="152"/>
      <c r="AB757" s="152"/>
    </row>
    <row r="758" spans="1:28" ht="15.75" customHeight="1" x14ac:dyDescent="0.2">
      <c r="A758" s="152"/>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c r="AA758" s="152"/>
      <c r="AB758" s="152"/>
    </row>
    <row r="759" spans="1:28" ht="15.75" customHeight="1" x14ac:dyDescent="0.2">
      <c r="A759" s="152"/>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c r="AA759" s="152"/>
      <c r="AB759" s="152"/>
    </row>
    <row r="760" spans="1:28" ht="15.75" customHeight="1" x14ac:dyDescent="0.2">
      <c r="A760" s="152"/>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c r="AA760" s="152"/>
      <c r="AB760" s="152"/>
    </row>
    <row r="761" spans="1:28" ht="15.75" customHeight="1" x14ac:dyDescent="0.2">
      <c r="A761" s="152"/>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c r="AA761" s="152"/>
      <c r="AB761" s="152"/>
    </row>
    <row r="762" spans="1:28" ht="15.75" customHeight="1" x14ac:dyDescent="0.2">
      <c r="A762" s="152"/>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c r="AA762" s="152"/>
      <c r="AB762" s="152"/>
    </row>
    <row r="763" spans="1:28" ht="15.75" customHeight="1" x14ac:dyDescent="0.2">
      <c r="A763" s="152"/>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c r="AA763" s="152"/>
      <c r="AB763" s="152"/>
    </row>
    <row r="764" spans="1:28" ht="15.75" customHeight="1" x14ac:dyDescent="0.2">
      <c r="A764" s="152"/>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c r="AA764" s="152"/>
      <c r="AB764" s="152"/>
    </row>
    <row r="765" spans="1:28" ht="15.75" customHeight="1" x14ac:dyDescent="0.2">
      <c r="A765" s="152"/>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c r="AA765" s="152"/>
      <c r="AB765" s="152"/>
    </row>
    <row r="766" spans="1:28" ht="15.75" customHeight="1" x14ac:dyDescent="0.2">
      <c r="A766" s="152"/>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c r="AA766" s="152"/>
      <c r="AB766" s="152"/>
    </row>
    <row r="767" spans="1:28" ht="15.75" customHeight="1" x14ac:dyDescent="0.2">
      <c r="A767" s="152"/>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c r="AA767" s="152"/>
      <c r="AB767" s="152"/>
    </row>
    <row r="768" spans="1:28" ht="15.75" customHeight="1" x14ac:dyDescent="0.2">
      <c r="A768" s="152"/>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c r="AA768" s="152"/>
      <c r="AB768" s="152"/>
    </row>
    <row r="769" spans="1:28" ht="15.75" customHeight="1" x14ac:dyDescent="0.2">
      <c r="A769" s="152"/>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c r="AA769" s="152"/>
      <c r="AB769" s="152"/>
    </row>
    <row r="770" spans="1:28" ht="15.75" customHeight="1" x14ac:dyDescent="0.2">
      <c r="A770" s="152"/>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c r="AA770" s="152"/>
      <c r="AB770" s="152"/>
    </row>
    <row r="771" spans="1:28" ht="15.75" customHeight="1" x14ac:dyDescent="0.2">
      <c r="A771" s="152"/>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c r="AA771" s="152"/>
      <c r="AB771" s="152"/>
    </row>
    <row r="772" spans="1:28" ht="15.75" customHeight="1" x14ac:dyDescent="0.2">
      <c r="A772" s="152"/>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c r="AA772" s="152"/>
      <c r="AB772" s="152"/>
    </row>
    <row r="773" spans="1:28" ht="15.75" customHeight="1" x14ac:dyDescent="0.2">
      <c r="A773" s="152"/>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c r="AA773" s="152"/>
      <c r="AB773" s="152"/>
    </row>
    <row r="774" spans="1:28" ht="15.75" customHeight="1" x14ac:dyDescent="0.2">
      <c r="A774" s="152"/>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c r="AA774" s="152"/>
      <c r="AB774" s="152"/>
    </row>
    <row r="775" spans="1:28" ht="15.75" customHeight="1" x14ac:dyDescent="0.2">
      <c r="A775" s="152"/>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c r="AA775" s="152"/>
      <c r="AB775" s="152"/>
    </row>
    <row r="776" spans="1:28" ht="15.75" customHeight="1" x14ac:dyDescent="0.2">
      <c r="A776" s="152"/>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c r="AA776" s="152"/>
      <c r="AB776" s="152"/>
    </row>
    <row r="777" spans="1:28" ht="15.75" customHeight="1" x14ac:dyDescent="0.2">
      <c r="A777" s="152"/>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c r="AA777" s="152"/>
      <c r="AB777" s="152"/>
    </row>
    <row r="778" spans="1:28" ht="15.75" customHeight="1" x14ac:dyDescent="0.2">
      <c r="A778" s="152"/>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c r="AA778" s="152"/>
      <c r="AB778" s="152"/>
    </row>
    <row r="779" spans="1:28" ht="15.75" customHeight="1" x14ac:dyDescent="0.2">
      <c r="A779" s="152"/>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c r="AA779" s="152"/>
      <c r="AB779" s="152"/>
    </row>
    <row r="780" spans="1:28" ht="15.75" customHeight="1" x14ac:dyDescent="0.2">
      <c r="A780" s="152"/>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c r="AA780" s="152"/>
      <c r="AB780" s="152"/>
    </row>
    <row r="781" spans="1:28" ht="15.75" customHeight="1" x14ac:dyDescent="0.2">
      <c r="A781" s="152"/>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c r="AA781" s="152"/>
      <c r="AB781" s="152"/>
    </row>
    <row r="782" spans="1:28" ht="15.75" customHeight="1" x14ac:dyDescent="0.2">
      <c r="A782" s="152"/>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c r="AA782" s="152"/>
      <c r="AB782" s="152"/>
    </row>
    <row r="783" spans="1:28" ht="15.75" customHeight="1" x14ac:dyDescent="0.2">
      <c r="A783" s="152"/>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c r="AA783" s="152"/>
      <c r="AB783" s="152"/>
    </row>
    <row r="784" spans="1:28" ht="15.75" customHeight="1" x14ac:dyDescent="0.2">
      <c r="A784" s="152"/>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c r="AA784" s="152"/>
      <c r="AB784" s="152"/>
    </row>
    <row r="785" spans="1:28" ht="15.75" customHeight="1" x14ac:dyDescent="0.2">
      <c r="A785" s="152"/>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c r="AA785" s="152"/>
      <c r="AB785" s="152"/>
    </row>
    <row r="786" spans="1:28" ht="15.75" customHeight="1" x14ac:dyDescent="0.2">
      <c r="A786" s="152"/>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c r="AA786" s="152"/>
      <c r="AB786" s="152"/>
    </row>
    <row r="787" spans="1:28" ht="15.75" customHeight="1" x14ac:dyDescent="0.2">
      <c r="A787" s="152"/>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c r="AA787" s="152"/>
      <c r="AB787" s="152"/>
    </row>
    <row r="788" spans="1:28" ht="15.75" customHeight="1" x14ac:dyDescent="0.2">
      <c r="A788" s="152"/>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c r="AA788" s="152"/>
      <c r="AB788" s="152"/>
    </row>
    <row r="789" spans="1:28" ht="15.75" customHeight="1" x14ac:dyDescent="0.2">
      <c r="A789" s="152"/>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c r="AA789" s="152"/>
      <c r="AB789" s="152"/>
    </row>
    <row r="790" spans="1:28" ht="15.75" customHeight="1" x14ac:dyDescent="0.2">
      <c r="A790" s="152"/>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c r="AA790" s="152"/>
      <c r="AB790" s="152"/>
    </row>
    <row r="791" spans="1:28" ht="15.75" customHeight="1" x14ac:dyDescent="0.2">
      <c r="A791" s="152"/>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c r="AA791" s="152"/>
      <c r="AB791" s="152"/>
    </row>
    <row r="792" spans="1:28" ht="15.75" customHeight="1" x14ac:dyDescent="0.2">
      <c r="A792" s="152"/>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c r="AA792" s="152"/>
      <c r="AB792" s="152"/>
    </row>
    <row r="793" spans="1:28" ht="15.75" customHeight="1" x14ac:dyDescent="0.2">
      <c r="A793" s="152"/>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c r="AA793" s="152"/>
      <c r="AB793" s="152"/>
    </row>
    <row r="794" spans="1:28" ht="15.75" customHeight="1" x14ac:dyDescent="0.2">
      <c r="A794" s="152"/>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c r="AA794" s="152"/>
      <c r="AB794" s="152"/>
    </row>
    <row r="795" spans="1:28" ht="15.75" customHeight="1" x14ac:dyDescent="0.2">
      <c r="A795" s="152"/>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c r="AA795" s="152"/>
      <c r="AB795" s="152"/>
    </row>
    <row r="796" spans="1:28" ht="15.75" customHeight="1" x14ac:dyDescent="0.2">
      <c r="A796" s="152"/>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c r="AA796" s="152"/>
      <c r="AB796" s="152"/>
    </row>
    <row r="797" spans="1:28" ht="15.75" customHeight="1" x14ac:dyDescent="0.2">
      <c r="A797" s="152"/>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c r="AA797" s="152"/>
      <c r="AB797" s="152"/>
    </row>
    <row r="798" spans="1:28" ht="15.75" customHeight="1" x14ac:dyDescent="0.2">
      <c r="A798" s="152"/>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c r="AA798" s="152"/>
      <c r="AB798" s="152"/>
    </row>
    <row r="799" spans="1:28" ht="15.75" customHeight="1" x14ac:dyDescent="0.2">
      <c r="A799" s="152"/>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c r="AA799" s="152"/>
      <c r="AB799" s="152"/>
    </row>
    <row r="800" spans="1:28" ht="15.75" customHeight="1" x14ac:dyDescent="0.2">
      <c r="A800" s="152"/>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c r="AA800" s="152"/>
      <c r="AB800" s="152"/>
    </row>
    <row r="801" spans="1:28" ht="15.75" customHeight="1" x14ac:dyDescent="0.2">
      <c r="A801" s="152"/>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c r="AA801" s="152"/>
      <c r="AB801" s="152"/>
    </row>
    <row r="802" spans="1:28" ht="15.75" customHeight="1" x14ac:dyDescent="0.2">
      <c r="A802" s="152"/>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c r="AA802" s="152"/>
      <c r="AB802" s="152"/>
    </row>
    <row r="803" spans="1:28" ht="15.75" customHeight="1" x14ac:dyDescent="0.2">
      <c r="A803" s="152"/>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c r="AA803" s="152"/>
      <c r="AB803" s="152"/>
    </row>
    <row r="804" spans="1:28" ht="15.75" customHeight="1" x14ac:dyDescent="0.2">
      <c r="A804" s="152"/>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c r="AA804" s="152"/>
      <c r="AB804" s="152"/>
    </row>
    <row r="805" spans="1:28" ht="15.75" customHeight="1" x14ac:dyDescent="0.2">
      <c r="A805" s="152"/>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c r="AA805" s="152"/>
      <c r="AB805" s="152"/>
    </row>
    <row r="806" spans="1:28" ht="15.75" customHeight="1" x14ac:dyDescent="0.2">
      <c r="A806" s="152"/>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c r="AA806" s="152"/>
      <c r="AB806" s="152"/>
    </row>
    <row r="807" spans="1:28" ht="15.75" customHeight="1" x14ac:dyDescent="0.2">
      <c r="A807" s="152"/>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c r="AA807" s="152"/>
      <c r="AB807" s="152"/>
    </row>
    <row r="808" spans="1:28" ht="15.75" customHeight="1" x14ac:dyDescent="0.2">
      <c r="A808" s="152"/>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c r="AA808" s="152"/>
      <c r="AB808" s="152"/>
    </row>
    <row r="809" spans="1:28" ht="15.75" customHeight="1" x14ac:dyDescent="0.2">
      <c r="A809" s="152"/>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c r="AA809" s="152"/>
      <c r="AB809" s="152"/>
    </row>
    <row r="810" spans="1:28" ht="15.75" customHeight="1" x14ac:dyDescent="0.2">
      <c r="A810" s="152"/>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c r="AA810" s="152"/>
      <c r="AB810" s="152"/>
    </row>
    <row r="811" spans="1:28" ht="15.75" customHeight="1" x14ac:dyDescent="0.2">
      <c r="A811" s="152"/>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c r="AA811" s="152"/>
      <c r="AB811" s="152"/>
    </row>
    <row r="812" spans="1:28" ht="15.75" customHeight="1" x14ac:dyDescent="0.2">
      <c r="A812" s="152"/>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c r="AA812" s="152"/>
      <c r="AB812" s="152"/>
    </row>
    <row r="813" spans="1:28" ht="15.75" customHeight="1" x14ac:dyDescent="0.2">
      <c r="A813" s="152"/>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c r="AA813" s="152"/>
      <c r="AB813" s="152"/>
    </row>
    <row r="814" spans="1:28" ht="15.75" customHeight="1" x14ac:dyDescent="0.2">
      <c r="A814" s="152"/>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c r="AA814" s="152"/>
      <c r="AB814" s="152"/>
    </row>
    <row r="815" spans="1:28" ht="15.75" customHeight="1" x14ac:dyDescent="0.2">
      <c r="A815" s="152"/>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c r="AA815" s="152"/>
      <c r="AB815" s="152"/>
    </row>
    <row r="816" spans="1:28" ht="15.75" customHeight="1" x14ac:dyDescent="0.2">
      <c r="A816" s="152"/>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c r="AA816" s="152"/>
      <c r="AB816" s="152"/>
    </row>
    <row r="817" spans="1:28" ht="15.75" customHeight="1" x14ac:dyDescent="0.2">
      <c r="A817" s="152"/>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c r="AA817" s="152"/>
      <c r="AB817" s="152"/>
    </row>
    <row r="818" spans="1:28" ht="15.75" customHeight="1" x14ac:dyDescent="0.2">
      <c r="A818" s="152"/>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c r="AA818" s="152"/>
      <c r="AB818" s="152"/>
    </row>
    <row r="819" spans="1:28" ht="15.75" customHeight="1" x14ac:dyDescent="0.2">
      <c r="A819" s="152"/>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c r="AA819" s="152"/>
      <c r="AB819" s="152"/>
    </row>
    <row r="820" spans="1:28" ht="15.75" customHeight="1" x14ac:dyDescent="0.2">
      <c r="A820" s="152"/>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c r="AA820" s="152"/>
      <c r="AB820" s="152"/>
    </row>
    <row r="821" spans="1:28" ht="15.75" customHeight="1" x14ac:dyDescent="0.2">
      <c r="A821" s="152"/>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c r="AA821" s="152"/>
      <c r="AB821" s="152"/>
    </row>
    <row r="822" spans="1:28" ht="15.75" customHeight="1" x14ac:dyDescent="0.2">
      <c r="A822" s="152"/>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c r="AA822" s="152"/>
      <c r="AB822" s="152"/>
    </row>
    <row r="823" spans="1:28" ht="15.75" customHeight="1" x14ac:dyDescent="0.2">
      <c r="A823" s="152"/>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c r="AA823" s="152"/>
      <c r="AB823" s="152"/>
    </row>
    <row r="824" spans="1:28" ht="15.75" customHeight="1" x14ac:dyDescent="0.2">
      <c r="A824" s="152"/>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c r="AA824" s="152"/>
      <c r="AB824" s="152"/>
    </row>
    <row r="825" spans="1:28" ht="15.75" customHeight="1" x14ac:dyDescent="0.2">
      <c r="A825" s="152"/>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c r="AA825" s="152"/>
      <c r="AB825" s="152"/>
    </row>
    <row r="826" spans="1:28" ht="15.75" customHeight="1" x14ac:dyDescent="0.2">
      <c r="A826" s="152"/>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c r="AA826" s="152"/>
      <c r="AB826" s="152"/>
    </row>
    <row r="827" spans="1:28" ht="15.75" customHeight="1" x14ac:dyDescent="0.2">
      <c r="A827" s="152"/>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c r="AA827" s="152"/>
      <c r="AB827" s="152"/>
    </row>
    <row r="828" spans="1:28" ht="15.75" customHeight="1" x14ac:dyDescent="0.2">
      <c r="A828" s="152"/>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c r="AA828" s="152"/>
      <c r="AB828" s="152"/>
    </row>
    <row r="829" spans="1:28" ht="15.75" customHeight="1" x14ac:dyDescent="0.2">
      <c r="A829" s="152"/>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c r="AA829" s="152"/>
      <c r="AB829" s="152"/>
    </row>
    <row r="830" spans="1:28" ht="15.75" customHeight="1" x14ac:dyDescent="0.2">
      <c r="A830" s="152"/>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c r="AA830" s="152"/>
      <c r="AB830" s="152"/>
    </row>
    <row r="831" spans="1:28" ht="15.75" customHeight="1" x14ac:dyDescent="0.2">
      <c r="A831" s="152"/>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c r="AA831" s="152"/>
      <c r="AB831" s="152"/>
    </row>
    <row r="832" spans="1:28" ht="15.75" customHeight="1" x14ac:dyDescent="0.2">
      <c r="A832" s="152"/>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c r="AA832" s="152"/>
      <c r="AB832" s="152"/>
    </row>
    <row r="833" spans="1:28" ht="15.75" customHeight="1" x14ac:dyDescent="0.2">
      <c r="A833" s="152"/>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c r="AA833" s="152"/>
      <c r="AB833" s="152"/>
    </row>
    <row r="834" spans="1:28" ht="15.75" customHeight="1" x14ac:dyDescent="0.2">
      <c r="A834" s="152"/>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c r="AA834" s="152"/>
      <c r="AB834" s="152"/>
    </row>
    <row r="835" spans="1:28" ht="15.75" customHeight="1" x14ac:dyDescent="0.2">
      <c r="A835" s="152"/>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c r="AA835" s="152"/>
      <c r="AB835" s="152"/>
    </row>
    <row r="836" spans="1:28" ht="15.75" customHeight="1" x14ac:dyDescent="0.2">
      <c r="A836" s="152"/>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c r="AA836" s="152"/>
      <c r="AB836" s="152"/>
    </row>
    <row r="837" spans="1:28" ht="15.75" customHeight="1" x14ac:dyDescent="0.2">
      <c r="A837" s="152"/>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c r="AA837" s="152"/>
      <c r="AB837" s="152"/>
    </row>
    <row r="838" spans="1:28" ht="15.75" customHeight="1" x14ac:dyDescent="0.2">
      <c r="A838" s="152"/>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c r="AA838" s="152"/>
      <c r="AB838" s="152"/>
    </row>
    <row r="839" spans="1:28" ht="15.75" customHeight="1" x14ac:dyDescent="0.2">
      <c r="A839" s="152"/>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c r="AA839" s="152"/>
      <c r="AB839" s="152"/>
    </row>
    <row r="840" spans="1:28" ht="15.75" customHeight="1" x14ac:dyDescent="0.2">
      <c r="A840" s="152"/>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c r="AA840" s="152"/>
      <c r="AB840" s="152"/>
    </row>
    <row r="841" spans="1:28" ht="15.75" customHeight="1" x14ac:dyDescent="0.2">
      <c r="A841" s="152"/>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c r="AA841" s="152"/>
      <c r="AB841" s="152"/>
    </row>
    <row r="842" spans="1:28" ht="15.75" customHeight="1" x14ac:dyDescent="0.2">
      <c r="A842" s="152"/>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c r="AA842" s="152"/>
      <c r="AB842" s="152"/>
    </row>
    <row r="843" spans="1:28" ht="15.75" customHeight="1" x14ac:dyDescent="0.2">
      <c r="A843" s="152"/>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c r="AA843" s="152"/>
      <c r="AB843" s="152"/>
    </row>
    <row r="844" spans="1:28" ht="15.75" customHeight="1" x14ac:dyDescent="0.2">
      <c r="A844" s="152"/>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c r="AA844" s="152"/>
      <c r="AB844" s="152"/>
    </row>
    <row r="845" spans="1:28" ht="15.75" customHeight="1" x14ac:dyDescent="0.2">
      <c r="A845" s="152"/>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c r="AA845" s="152"/>
      <c r="AB845" s="152"/>
    </row>
    <row r="846" spans="1:28" ht="15.75" customHeight="1" x14ac:dyDescent="0.2">
      <c r="A846" s="152"/>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c r="AA846" s="152"/>
      <c r="AB846" s="152"/>
    </row>
    <row r="847" spans="1:28" ht="15.75" customHeight="1" x14ac:dyDescent="0.2">
      <c r="A847" s="152"/>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c r="AA847" s="152"/>
      <c r="AB847" s="152"/>
    </row>
    <row r="848" spans="1:28" ht="15.75" customHeight="1" x14ac:dyDescent="0.2">
      <c r="A848" s="152"/>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c r="AA848" s="152"/>
      <c r="AB848" s="152"/>
    </row>
    <row r="849" spans="1:28" ht="15.75" customHeight="1" x14ac:dyDescent="0.2">
      <c r="A849" s="152"/>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c r="AA849" s="152"/>
      <c r="AB849" s="152"/>
    </row>
    <row r="850" spans="1:28" ht="15.75" customHeight="1" x14ac:dyDescent="0.2">
      <c r="A850" s="152"/>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c r="AA850" s="152"/>
      <c r="AB850" s="152"/>
    </row>
    <row r="851" spans="1:28" ht="15.75" customHeight="1" x14ac:dyDescent="0.2">
      <c r="A851" s="152"/>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c r="AA851" s="152"/>
      <c r="AB851" s="152"/>
    </row>
    <row r="852" spans="1:28" ht="15.75" customHeight="1" x14ac:dyDescent="0.2">
      <c r="A852" s="152"/>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c r="AA852" s="152"/>
      <c r="AB852" s="152"/>
    </row>
    <row r="853" spans="1:28" ht="15.75" customHeight="1" x14ac:dyDescent="0.2">
      <c r="A853" s="152"/>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c r="AA853" s="152"/>
      <c r="AB853" s="152"/>
    </row>
    <row r="854" spans="1:28" ht="15.75" customHeight="1" x14ac:dyDescent="0.2">
      <c r="A854" s="152"/>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c r="AA854" s="152"/>
      <c r="AB854" s="152"/>
    </row>
    <row r="855" spans="1:28" ht="15.75" customHeight="1" x14ac:dyDescent="0.2">
      <c r="A855" s="152"/>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c r="AA855" s="152"/>
      <c r="AB855" s="152"/>
    </row>
    <row r="856" spans="1:28" ht="15.75" customHeight="1" x14ac:dyDescent="0.2">
      <c r="A856" s="152"/>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c r="AA856" s="152"/>
      <c r="AB856" s="152"/>
    </row>
    <row r="857" spans="1:28" ht="15.75" customHeight="1" x14ac:dyDescent="0.2">
      <c r="A857" s="152"/>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c r="AA857" s="152"/>
      <c r="AB857" s="152"/>
    </row>
    <row r="858" spans="1:28" ht="15.75" customHeight="1" x14ac:dyDescent="0.2">
      <c r="A858" s="152"/>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c r="AA858" s="152"/>
      <c r="AB858" s="152"/>
    </row>
    <row r="859" spans="1:28" ht="15.75" customHeight="1" x14ac:dyDescent="0.2">
      <c r="A859" s="152"/>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c r="AA859" s="152"/>
      <c r="AB859" s="152"/>
    </row>
    <row r="860" spans="1:28" ht="15.75" customHeight="1" x14ac:dyDescent="0.2">
      <c r="A860" s="152"/>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c r="AA860" s="152"/>
      <c r="AB860" s="152"/>
    </row>
    <row r="861" spans="1:28" ht="15.75" customHeight="1" x14ac:dyDescent="0.2">
      <c r="A861" s="152"/>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c r="AA861" s="152"/>
      <c r="AB861" s="152"/>
    </row>
    <row r="862" spans="1:28" ht="15.75" customHeight="1" x14ac:dyDescent="0.2">
      <c r="A862" s="152"/>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c r="AA862" s="152"/>
      <c r="AB862" s="152"/>
    </row>
    <row r="863" spans="1:28" ht="15.75" customHeight="1" x14ac:dyDescent="0.2">
      <c r="A863" s="152"/>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c r="AA863" s="152"/>
      <c r="AB863" s="152"/>
    </row>
    <row r="864" spans="1:28" ht="15.75" customHeight="1" x14ac:dyDescent="0.2">
      <c r="A864" s="152"/>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c r="AA864" s="152"/>
      <c r="AB864" s="152"/>
    </row>
    <row r="865" spans="1:28" ht="15.75" customHeight="1" x14ac:dyDescent="0.2">
      <c r="A865" s="152"/>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c r="AA865" s="152"/>
      <c r="AB865" s="152"/>
    </row>
    <row r="866" spans="1:28" ht="15.75" customHeight="1" x14ac:dyDescent="0.2">
      <c r="A866" s="152"/>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c r="AA866" s="152"/>
      <c r="AB866" s="152"/>
    </row>
    <row r="867" spans="1:28" ht="15.75" customHeight="1" x14ac:dyDescent="0.2">
      <c r="A867" s="152"/>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c r="AA867" s="152"/>
      <c r="AB867" s="152"/>
    </row>
    <row r="868" spans="1:28" ht="15.75" customHeight="1" x14ac:dyDescent="0.2">
      <c r="A868" s="152"/>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c r="AA868" s="152"/>
      <c r="AB868" s="152"/>
    </row>
    <row r="869" spans="1:28" ht="15.75" customHeight="1" x14ac:dyDescent="0.2">
      <c r="A869" s="152"/>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c r="AA869" s="152"/>
      <c r="AB869" s="152"/>
    </row>
    <row r="870" spans="1:28" ht="15.75" customHeight="1" x14ac:dyDescent="0.2">
      <c r="A870" s="152"/>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c r="AA870" s="152"/>
      <c r="AB870" s="152"/>
    </row>
    <row r="871" spans="1:28" ht="15.75" customHeight="1" x14ac:dyDescent="0.2">
      <c r="A871" s="152"/>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c r="AA871" s="152"/>
      <c r="AB871" s="152"/>
    </row>
    <row r="872" spans="1:28" ht="15.75" customHeight="1" x14ac:dyDescent="0.2">
      <c r="A872" s="152"/>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c r="AA872" s="152"/>
      <c r="AB872" s="152"/>
    </row>
    <row r="873" spans="1:28" ht="15.75" customHeight="1" x14ac:dyDescent="0.2">
      <c r="A873" s="152"/>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c r="AA873" s="152"/>
      <c r="AB873" s="152"/>
    </row>
    <row r="874" spans="1:28" ht="15.75" customHeight="1" x14ac:dyDescent="0.2">
      <c r="A874" s="152"/>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c r="AA874" s="152"/>
      <c r="AB874" s="152"/>
    </row>
    <row r="875" spans="1:28" ht="15.75" customHeight="1" x14ac:dyDescent="0.2">
      <c r="A875" s="152"/>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c r="AA875" s="152"/>
      <c r="AB875" s="152"/>
    </row>
    <row r="876" spans="1:28" ht="15.75" customHeight="1" x14ac:dyDescent="0.2">
      <c r="A876" s="152"/>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c r="AA876" s="152"/>
      <c r="AB876" s="152"/>
    </row>
    <row r="877" spans="1:28" ht="15.75" customHeight="1" x14ac:dyDescent="0.2">
      <c r="A877" s="152"/>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c r="AA877" s="152"/>
      <c r="AB877" s="152"/>
    </row>
    <row r="878" spans="1:28" ht="15.75" customHeight="1" x14ac:dyDescent="0.2">
      <c r="A878" s="152"/>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c r="AA878" s="152"/>
      <c r="AB878" s="152"/>
    </row>
    <row r="879" spans="1:28" ht="15.75" customHeight="1" x14ac:dyDescent="0.2">
      <c r="A879" s="152"/>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c r="AA879" s="152"/>
      <c r="AB879" s="152"/>
    </row>
    <row r="880" spans="1:28" ht="15.75" customHeight="1" x14ac:dyDescent="0.2">
      <c r="A880" s="152"/>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c r="AA880" s="152"/>
      <c r="AB880" s="152"/>
    </row>
    <row r="881" spans="1:28" ht="15.75" customHeight="1" x14ac:dyDescent="0.2">
      <c r="A881" s="152"/>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c r="AA881" s="152"/>
      <c r="AB881" s="152"/>
    </row>
    <row r="882" spans="1:28" ht="15.75" customHeight="1" x14ac:dyDescent="0.2">
      <c r="A882" s="152"/>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c r="AA882" s="152"/>
      <c r="AB882" s="152"/>
    </row>
    <row r="883" spans="1:28" ht="15.75" customHeight="1" x14ac:dyDescent="0.2">
      <c r="A883" s="152"/>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c r="AA883" s="152"/>
      <c r="AB883" s="152"/>
    </row>
    <row r="884" spans="1:28" ht="15.75" customHeight="1" x14ac:dyDescent="0.2">
      <c r="A884" s="152"/>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c r="AA884" s="152"/>
      <c r="AB884" s="152"/>
    </row>
    <row r="885" spans="1:28" ht="15.75" customHeight="1" x14ac:dyDescent="0.2">
      <c r="A885" s="152"/>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c r="AA885" s="152"/>
      <c r="AB885" s="152"/>
    </row>
    <row r="886" spans="1:28" ht="15.75" customHeight="1" x14ac:dyDescent="0.2">
      <c r="A886" s="152"/>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c r="AA886" s="152"/>
      <c r="AB886" s="152"/>
    </row>
    <row r="887" spans="1:28" ht="15.75" customHeight="1" x14ac:dyDescent="0.2">
      <c r="A887" s="152"/>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c r="AA887" s="152"/>
      <c r="AB887" s="152"/>
    </row>
    <row r="888" spans="1:28" ht="15.75" customHeight="1" x14ac:dyDescent="0.2">
      <c r="A888" s="152"/>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c r="AA888" s="152"/>
      <c r="AB888" s="152"/>
    </row>
    <row r="889" spans="1:28" ht="15.75" customHeight="1" x14ac:dyDescent="0.2">
      <c r="A889" s="152"/>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c r="AA889" s="152"/>
      <c r="AB889" s="152"/>
    </row>
    <row r="890" spans="1:28" ht="15.75" customHeight="1" x14ac:dyDescent="0.2">
      <c r="A890" s="152"/>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c r="AA890" s="152"/>
      <c r="AB890" s="152"/>
    </row>
    <row r="891" spans="1:28" ht="15.75" customHeight="1" x14ac:dyDescent="0.2">
      <c r="A891" s="152"/>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c r="AA891" s="152"/>
      <c r="AB891" s="152"/>
    </row>
    <row r="892" spans="1:28" ht="15.75" customHeight="1" x14ac:dyDescent="0.2">
      <c r="A892" s="152"/>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c r="AA892" s="152"/>
      <c r="AB892" s="152"/>
    </row>
    <row r="893" spans="1:28" ht="15.75" customHeight="1" x14ac:dyDescent="0.2">
      <c r="A893" s="152"/>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c r="AA893" s="152"/>
      <c r="AB893" s="152"/>
    </row>
    <row r="894" spans="1:28" ht="15.75" customHeight="1" x14ac:dyDescent="0.2">
      <c r="A894" s="152"/>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c r="AA894" s="152"/>
      <c r="AB894" s="152"/>
    </row>
    <row r="895" spans="1:28" ht="15.75" customHeight="1" x14ac:dyDescent="0.2">
      <c r="A895" s="152"/>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c r="AA895" s="152"/>
      <c r="AB895" s="152"/>
    </row>
    <row r="896" spans="1:28" ht="15.75" customHeight="1" x14ac:dyDescent="0.2">
      <c r="A896" s="152"/>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c r="AA896" s="152"/>
      <c r="AB896" s="152"/>
    </row>
    <row r="897" spans="1:28" ht="15.75" customHeight="1" x14ac:dyDescent="0.2">
      <c r="A897" s="152"/>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c r="AA897" s="152"/>
      <c r="AB897" s="152"/>
    </row>
    <row r="898" spans="1:28" ht="15.75" customHeight="1" x14ac:dyDescent="0.2">
      <c r="A898" s="152"/>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c r="AA898" s="152"/>
      <c r="AB898" s="152"/>
    </row>
    <row r="899" spans="1:28" ht="15.75" customHeight="1" x14ac:dyDescent="0.2">
      <c r="A899" s="152"/>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c r="AA899" s="152"/>
      <c r="AB899" s="152"/>
    </row>
    <row r="900" spans="1:28" ht="15.75" customHeight="1" x14ac:dyDescent="0.2">
      <c r="A900" s="152"/>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c r="AA900" s="152"/>
      <c r="AB900" s="152"/>
    </row>
    <row r="901" spans="1:28" ht="15.75" customHeight="1" x14ac:dyDescent="0.2">
      <c r="A901" s="152"/>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c r="AA901" s="152"/>
      <c r="AB901" s="152"/>
    </row>
    <row r="902" spans="1:28" ht="15.75" customHeight="1" x14ac:dyDescent="0.2">
      <c r="A902" s="152"/>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c r="AA902" s="152"/>
      <c r="AB902" s="152"/>
    </row>
    <row r="903" spans="1:28" ht="15.75" customHeight="1" x14ac:dyDescent="0.2">
      <c r="A903" s="152"/>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c r="AA903" s="152"/>
      <c r="AB903" s="152"/>
    </row>
    <row r="904" spans="1:28" ht="15.75" customHeight="1" x14ac:dyDescent="0.2">
      <c r="A904" s="152"/>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c r="AA904" s="152"/>
      <c r="AB904" s="152"/>
    </row>
    <row r="905" spans="1:28" ht="15.75" customHeight="1" x14ac:dyDescent="0.2">
      <c r="A905" s="152"/>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c r="AA905" s="152"/>
      <c r="AB905" s="152"/>
    </row>
    <row r="906" spans="1:28" ht="15.75" customHeight="1" x14ac:dyDescent="0.2">
      <c r="A906" s="152"/>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c r="AA906" s="152"/>
      <c r="AB906" s="152"/>
    </row>
    <row r="907" spans="1:28" ht="15.75" customHeight="1" x14ac:dyDescent="0.2">
      <c r="A907" s="152"/>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c r="AA907" s="152"/>
      <c r="AB907" s="152"/>
    </row>
    <row r="908" spans="1:28" ht="15.75" customHeight="1" x14ac:dyDescent="0.2">
      <c r="A908" s="152"/>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c r="AA908" s="152"/>
      <c r="AB908" s="152"/>
    </row>
    <row r="909" spans="1:28" ht="15.75" customHeight="1" x14ac:dyDescent="0.2">
      <c r="A909" s="152"/>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c r="AA909" s="152"/>
      <c r="AB909" s="152"/>
    </row>
    <row r="910" spans="1:28" ht="15.75" customHeight="1" x14ac:dyDescent="0.2">
      <c r="A910" s="152"/>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c r="AA910" s="152"/>
      <c r="AB910" s="152"/>
    </row>
    <row r="911" spans="1:28" ht="15.75" customHeight="1" x14ac:dyDescent="0.2">
      <c r="A911" s="152"/>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c r="AA911" s="152"/>
      <c r="AB911" s="152"/>
    </row>
    <row r="912" spans="1:28" ht="15.75" customHeight="1" x14ac:dyDescent="0.2">
      <c r="A912" s="152"/>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c r="AA912" s="152"/>
      <c r="AB912" s="152"/>
    </row>
    <row r="913" spans="1:28" ht="15.75" customHeight="1" x14ac:dyDescent="0.2">
      <c r="A913" s="152"/>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c r="AA913" s="152"/>
      <c r="AB913" s="152"/>
    </row>
    <row r="914" spans="1:28" ht="15.75" customHeight="1" x14ac:dyDescent="0.2">
      <c r="A914" s="152"/>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c r="AA914" s="152"/>
      <c r="AB914" s="152"/>
    </row>
    <row r="915" spans="1:28" ht="15.75" customHeight="1" x14ac:dyDescent="0.2">
      <c r="A915" s="152"/>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c r="AA915" s="152"/>
      <c r="AB915" s="152"/>
    </row>
    <row r="916" spans="1:28" ht="15.75" customHeight="1" x14ac:dyDescent="0.2">
      <c r="A916" s="152"/>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c r="AA916" s="152"/>
      <c r="AB916" s="152"/>
    </row>
    <row r="917" spans="1:28" ht="15.75" customHeight="1" x14ac:dyDescent="0.2">
      <c r="A917" s="152"/>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c r="AA917" s="152"/>
      <c r="AB917" s="152"/>
    </row>
    <row r="918" spans="1:28" ht="15.75" customHeight="1" x14ac:dyDescent="0.2">
      <c r="A918" s="152"/>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c r="AA918" s="152"/>
      <c r="AB918" s="152"/>
    </row>
    <row r="919" spans="1:28" ht="15.75" customHeight="1" x14ac:dyDescent="0.2">
      <c r="A919" s="152"/>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c r="AA919" s="152"/>
      <c r="AB919" s="152"/>
    </row>
    <row r="920" spans="1:28" ht="15.75" customHeight="1" x14ac:dyDescent="0.2">
      <c r="A920" s="152"/>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c r="AA920" s="152"/>
      <c r="AB920" s="152"/>
    </row>
    <row r="921" spans="1:28" ht="15.75" customHeight="1" x14ac:dyDescent="0.2">
      <c r="A921" s="152"/>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c r="AA921" s="152"/>
      <c r="AB921" s="152"/>
    </row>
    <row r="922" spans="1:28" ht="15.75" customHeight="1" x14ac:dyDescent="0.2">
      <c r="A922" s="152"/>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c r="AA922" s="152"/>
      <c r="AB922" s="152"/>
    </row>
    <row r="923" spans="1:28" ht="15.75" customHeight="1" x14ac:dyDescent="0.2">
      <c r="A923" s="152"/>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c r="AA923" s="152"/>
      <c r="AB923" s="152"/>
    </row>
    <row r="924" spans="1:28" ht="15.75" customHeight="1" x14ac:dyDescent="0.2">
      <c r="A924" s="152"/>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c r="AA924" s="152"/>
      <c r="AB924" s="152"/>
    </row>
    <row r="925" spans="1:28" ht="15.75" customHeight="1" x14ac:dyDescent="0.2">
      <c r="A925" s="152"/>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c r="AA925" s="152"/>
      <c r="AB925" s="152"/>
    </row>
    <row r="926" spans="1:28" ht="15.75" customHeight="1" x14ac:dyDescent="0.2">
      <c r="A926" s="152"/>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c r="AA926" s="152"/>
      <c r="AB926" s="152"/>
    </row>
    <row r="927" spans="1:28" ht="15.75" customHeight="1" x14ac:dyDescent="0.2">
      <c r="A927" s="152"/>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c r="AA927" s="152"/>
      <c r="AB927" s="152"/>
    </row>
    <row r="928" spans="1:28" ht="15.75" customHeight="1" x14ac:dyDescent="0.2">
      <c r="A928" s="152"/>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c r="AA928" s="152"/>
      <c r="AB928" s="152"/>
    </row>
    <row r="929" spans="1:28" ht="15.75" customHeight="1" x14ac:dyDescent="0.2">
      <c r="A929" s="152"/>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c r="AA929" s="152"/>
      <c r="AB929" s="152"/>
    </row>
    <row r="930" spans="1:28" ht="15.75" customHeight="1" x14ac:dyDescent="0.2">
      <c r="A930" s="152"/>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c r="AA930" s="152"/>
      <c r="AB930" s="152"/>
    </row>
    <row r="931" spans="1:28" ht="15.75" customHeight="1" x14ac:dyDescent="0.2">
      <c r="A931" s="152"/>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c r="AA931" s="152"/>
      <c r="AB931" s="152"/>
    </row>
    <row r="932" spans="1:28" ht="15.75" customHeight="1" x14ac:dyDescent="0.2">
      <c r="A932" s="152"/>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c r="AA932" s="152"/>
      <c r="AB932" s="152"/>
    </row>
    <row r="933" spans="1:28" ht="15.75" customHeight="1" x14ac:dyDescent="0.2">
      <c r="A933" s="152"/>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c r="AA933" s="152"/>
      <c r="AB933" s="152"/>
    </row>
    <row r="934" spans="1:28" ht="15.75" customHeight="1" x14ac:dyDescent="0.2">
      <c r="A934" s="152"/>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c r="AA934" s="152"/>
      <c r="AB934" s="152"/>
    </row>
    <row r="935" spans="1:28" ht="15.75" customHeight="1" x14ac:dyDescent="0.2">
      <c r="A935" s="152"/>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c r="AA935" s="152"/>
      <c r="AB935" s="152"/>
    </row>
    <row r="936" spans="1:28" ht="15.75" customHeight="1" x14ac:dyDescent="0.2">
      <c r="A936" s="152"/>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c r="AA936" s="152"/>
      <c r="AB936" s="152"/>
    </row>
    <row r="937" spans="1:28" ht="15.75" customHeight="1" x14ac:dyDescent="0.2">
      <c r="A937" s="152"/>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c r="AA937" s="152"/>
      <c r="AB937" s="152"/>
    </row>
    <row r="938" spans="1:28" ht="15.75" customHeight="1" x14ac:dyDescent="0.2">
      <c r="A938" s="152"/>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c r="AA938" s="152"/>
      <c r="AB938" s="152"/>
    </row>
    <row r="939" spans="1:28" ht="15.75" customHeight="1" x14ac:dyDescent="0.2">
      <c r="A939" s="152"/>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c r="AA939" s="152"/>
      <c r="AB939" s="152"/>
    </row>
    <row r="940" spans="1:28" ht="15.75" customHeight="1" x14ac:dyDescent="0.2">
      <c r="A940" s="152"/>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c r="AA940" s="152"/>
      <c r="AB940" s="152"/>
    </row>
    <row r="941" spans="1:28" ht="15.75" customHeight="1" x14ac:dyDescent="0.2">
      <c r="A941" s="152"/>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c r="AA941" s="152"/>
      <c r="AB941" s="152"/>
    </row>
    <row r="942" spans="1:28" ht="15.75" customHeight="1" x14ac:dyDescent="0.2">
      <c r="A942" s="152"/>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c r="AA942" s="152"/>
      <c r="AB942" s="152"/>
    </row>
    <row r="943" spans="1:28" ht="15.75" customHeight="1" x14ac:dyDescent="0.2">
      <c r="A943" s="152"/>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c r="AA943" s="152"/>
      <c r="AB943" s="152"/>
    </row>
    <row r="944" spans="1:28" ht="15.75" customHeight="1" x14ac:dyDescent="0.2">
      <c r="A944" s="152"/>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c r="AA944" s="152"/>
      <c r="AB944" s="152"/>
    </row>
    <row r="945" spans="1:28" ht="15.75" customHeight="1" x14ac:dyDescent="0.2">
      <c r="A945" s="152"/>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c r="AA945" s="152"/>
      <c r="AB945" s="152"/>
    </row>
    <row r="946" spans="1:28" ht="15.75" customHeight="1" x14ac:dyDescent="0.2">
      <c r="A946" s="152"/>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c r="AA946" s="152"/>
      <c r="AB946" s="152"/>
    </row>
    <row r="947" spans="1:28" ht="15.75" customHeight="1" x14ac:dyDescent="0.2">
      <c r="A947" s="152"/>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c r="AA947" s="152"/>
      <c r="AB947" s="152"/>
    </row>
    <row r="948" spans="1:28" ht="15.75" customHeight="1" x14ac:dyDescent="0.2">
      <c r="A948" s="152"/>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c r="AA948" s="152"/>
      <c r="AB948" s="152"/>
    </row>
    <row r="949" spans="1:28" ht="15.75" customHeight="1" x14ac:dyDescent="0.2">
      <c r="A949" s="152"/>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c r="AA949" s="152"/>
      <c r="AB949" s="152"/>
    </row>
    <row r="950" spans="1:28" ht="15.75" customHeight="1" x14ac:dyDescent="0.2">
      <c r="A950" s="152"/>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c r="AA950" s="152"/>
      <c r="AB950" s="152"/>
    </row>
    <row r="951" spans="1:28" ht="15.75" customHeight="1" x14ac:dyDescent="0.2">
      <c r="A951" s="152"/>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c r="AA951" s="152"/>
      <c r="AB951" s="152"/>
    </row>
    <row r="952" spans="1:28" ht="15.75" customHeight="1" x14ac:dyDescent="0.2">
      <c r="A952" s="152"/>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c r="AA952" s="152"/>
      <c r="AB952" s="152"/>
    </row>
    <row r="953" spans="1:28" ht="15.75" customHeight="1" x14ac:dyDescent="0.2">
      <c r="A953" s="152"/>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c r="AA953" s="152"/>
      <c r="AB953" s="152"/>
    </row>
    <row r="954" spans="1:28" ht="15.75" customHeight="1" x14ac:dyDescent="0.2">
      <c r="A954" s="152"/>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c r="AA954" s="152"/>
      <c r="AB954" s="152"/>
    </row>
    <row r="955" spans="1:28" ht="15.75" customHeight="1" x14ac:dyDescent="0.2">
      <c r="A955" s="152"/>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c r="AA955" s="152"/>
      <c r="AB955" s="152"/>
    </row>
    <row r="956" spans="1:28" ht="15.75" customHeight="1" x14ac:dyDescent="0.2">
      <c r="A956" s="152"/>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c r="AA956" s="152"/>
      <c r="AB956" s="152"/>
    </row>
    <row r="957" spans="1:28" ht="15.75" customHeight="1" x14ac:dyDescent="0.2">
      <c r="A957" s="152"/>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c r="AA957" s="152"/>
      <c r="AB957" s="152"/>
    </row>
    <row r="958" spans="1:28" ht="15.75" customHeight="1" x14ac:dyDescent="0.2">
      <c r="A958" s="152"/>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c r="AA958" s="152"/>
      <c r="AB958" s="152"/>
    </row>
    <row r="959" spans="1:28" ht="15.75" customHeight="1" x14ac:dyDescent="0.2">
      <c r="A959" s="152"/>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c r="AA959" s="152"/>
      <c r="AB959" s="152"/>
    </row>
    <row r="960" spans="1:28" ht="15.75" customHeight="1" x14ac:dyDescent="0.2">
      <c r="A960" s="152"/>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c r="AA960" s="152"/>
      <c r="AB960" s="152"/>
    </row>
    <row r="961" spans="1:28" ht="15.75" customHeight="1" x14ac:dyDescent="0.2">
      <c r="A961" s="152"/>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c r="AA961" s="152"/>
      <c r="AB961" s="152"/>
    </row>
    <row r="962" spans="1:28" ht="15.75" customHeight="1" x14ac:dyDescent="0.2">
      <c r="A962" s="152"/>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c r="AA962" s="152"/>
      <c r="AB962" s="152"/>
    </row>
    <row r="963" spans="1:28" ht="15.75" customHeight="1" x14ac:dyDescent="0.2">
      <c r="A963" s="152"/>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c r="AA963" s="152"/>
      <c r="AB963" s="152"/>
    </row>
    <row r="964" spans="1:28" ht="15.75" customHeight="1" x14ac:dyDescent="0.2">
      <c r="A964" s="152"/>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c r="AA964" s="152"/>
      <c r="AB964" s="152"/>
    </row>
    <row r="965" spans="1:28" ht="15.75" customHeight="1" x14ac:dyDescent="0.2">
      <c r="A965" s="152"/>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c r="AA965" s="152"/>
      <c r="AB965" s="152"/>
    </row>
    <row r="966" spans="1:28" ht="15.75" customHeight="1" x14ac:dyDescent="0.2">
      <c r="A966" s="152"/>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c r="AA966" s="152"/>
      <c r="AB966" s="152"/>
    </row>
    <row r="967" spans="1:28" ht="15.75" customHeight="1" x14ac:dyDescent="0.2">
      <c r="A967" s="152"/>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c r="AA967" s="152"/>
      <c r="AB967" s="152"/>
    </row>
    <row r="968" spans="1:28" ht="15.75" customHeight="1" x14ac:dyDescent="0.2">
      <c r="A968" s="152"/>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c r="AA968" s="152"/>
      <c r="AB968" s="152"/>
    </row>
    <row r="969" spans="1:28" ht="15.75" customHeight="1" x14ac:dyDescent="0.2">
      <c r="A969" s="152"/>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c r="AA969" s="152"/>
      <c r="AB969" s="152"/>
    </row>
    <row r="970" spans="1:28" ht="15.75" customHeight="1" x14ac:dyDescent="0.2">
      <c r="A970" s="152"/>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c r="AA970" s="152"/>
      <c r="AB970" s="152"/>
    </row>
    <row r="971" spans="1:28" ht="15.75" customHeight="1" x14ac:dyDescent="0.2">
      <c r="A971" s="152"/>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c r="AA971" s="152"/>
      <c r="AB971" s="152"/>
    </row>
    <row r="972" spans="1:28" ht="15.75" customHeight="1" x14ac:dyDescent="0.2">
      <c r="A972" s="152"/>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c r="AA972" s="152"/>
      <c r="AB972" s="152"/>
    </row>
    <row r="973" spans="1:28" ht="15.75" customHeight="1" x14ac:dyDescent="0.2">
      <c r="A973" s="152"/>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c r="AA973" s="152"/>
      <c r="AB973" s="152"/>
    </row>
    <row r="974" spans="1:28" ht="15.75" customHeight="1" x14ac:dyDescent="0.2">
      <c r="A974" s="152"/>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c r="AA974" s="152"/>
      <c r="AB974" s="152"/>
    </row>
    <row r="975" spans="1:28" ht="15.75" customHeight="1" x14ac:dyDescent="0.2">
      <c r="A975" s="152"/>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c r="AA975" s="152"/>
      <c r="AB975" s="152"/>
    </row>
    <row r="976" spans="1:28" ht="15.75" customHeight="1" x14ac:dyDescent="0.2">
      <c r="A976" s="152"/>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c r="AA976" s="152"/>
      <c r="AB976" s="152"/>
    </row>
    <row r="977" spans="1:28" ht="15.75" customHeight="1" x14ac:dyDescent="0.2">
      <c r="A977" s="152"/>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c r="AA977" s="152"/>
      <c r="AB977" s="152"/>
    </row>
    <row r="978" spans="1:28" ht="15.75" customHeight="1" x14ac:dyDescent="0.2">
      <c r="A978" s="152"/>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c r="AA978" s="152"/>
      <c r="AB978" s="152"/>
    </row>
    <row r="979" spans="1:28" ht="15.75" customHeight="1" x14ac:dyDescent="0.2">
      <c r="A979" s="152"/>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c r="AA979" s="152"/>
      <c r="AB979" s="152"/>
    </row>
    <row r="980" spans="1:28" ht="15.75" customHeight="1" x14ac:dyDescent="0.2">
      <c r="A980" s="152"/>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c r="AA980" s="152"/>
      <c r="AB980" s="152"/>
    </row>
    <row r="981" spans="1:28" ht="15.75" customHeight="1" x14ac:dyDescent="0.2">
      <c r="A981" s="152"/>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c r="AA981" s="152"/>
      <c r="AB981" s="152"/>
    </row>
    <row r="982" spans="1:28" ht="15.75" customHeight="1" x14ac:dyDescent="0.2">
      <c r="A982" s="152"/>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c r="AA982" s="152"/>
      <c r="AB982" s="152"/>
    </row>
    <row r="983" spans="1:28" ht="15.75" customHeight="1" x14ac:dyDescent="0.2">
      <c r="A983" s="152"/>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c r="AA983" s="152"/>
      <c r="AB983" s="152"/>
    </row>
    <row r="984" spans="1:28" ht="15.75" customHeight="1" x14ac:dyDescent="0.2">
      <c r="A984" s="152"/>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c r="AA984" s="152"/>
      <c r="AB984" s="152"/>
    </row>
    <row r="985" spans="1:28" ht="15.75" customHeight="1" x14ac:dyDescent="0.2">
      <c r="A985" s="152"/>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c r="AA985" s="152"/>
      <c r="AB985" s="152"/>
    </row>
    <row r="986" spans="1:28" ht="15.75" customHeight="1" x14ac:dyDescent="0.2">
      <c r="A986" s="152"/>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c r="AA986" s="152"/>
      <c r="AB986" s="152"/>
    </row>
    <row r="987" spans="1:28" ht="15.75" customHeight="1" x14ac:dyDescent="0.2">
      <c r="A987" s="152"/>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c r="AA987" s="152"/>
      <c r="AB987" s="152"/>
    </row>
    <row r="988" spans="1:28" ht="15.75" customHeight="1" x14ac:dyDescent="0.2">
      <c r="A988" s="152"/>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c r="AA988" s="152"/>
      <c r="AB988" s="152"/>
    </row>
    <row r="989" spans="1:28" ht="15.75" customHeight="1" x14ac:dyDescent="0.2">
      <c r="A989" s="152"/>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c r="AA989" s="152"/>
      <c r="AB989" s="152"/>
    </row>
    <row r="990" spans="1:28" ht="15.75" customHeight="1" x14ac:dyDescent="0.2">
      <c r="A990" s="152"/>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c r="AA990" s="152"/>
      <c r="AB990" s="152"/>
    </row>
    <row r="991" spans="1:28" ht="15.75" customHeight="1" x14ac:dyDescent="0.2">
      <c r="A991" s="152"/>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c r="AA991" s="152"/>
      <c r="AB991" s="152"/>
    </row>
    <row r="992" spans="1:28" ht="15.75" customHeight="1" x14ac:dyDescent="0.2">
      <c r="A992" s="152"/>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c r="AA992" s="152"/>
      <c r="AB992" s="152"/>
    </row>
    <row r="993" spans="1:28" ht="15.75" customHeight="1" x14ac:dyDescent="0.2">
      <c r="A993" s="152"/>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c r="AA993" s="152"/>
      <c r="AB993" s="152"/>
    </row>
    <row r="994" spans="1:28" ht="15.75" customHeight="1" x14ac:dyDescent="0.2">
      <c r="A994" s="152"/>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c r="AA994" s="152"/>
      <c r="AB994" s="152"/>
    </row>
    <row r="995" spans="1:28" ht="15.75" customHeight="1" x14ac:dyDescent="0.2">
      <c r="A995" s="152"/>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c r="AA995" s="152"/>
      <c r="AB995" s="152"/>
    </row>
    <row r="996" spans="1:28" ht="15.75" customHeight="1" x14ac:dyDescent="0.2">
      <c r="A996" s="152"/>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c r="AA996" s="152"/>
      <c r="AB996" s="152"/>
    </row>
    <row r="997" spans="1:28" ht="15.75" customHeight="1" x14ac:dyDescent="0.2">
      <c r="A997" s="152"/>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c r="AA997" s="152"/>
      <c r="AB997" s="152"/>
    </row>
    <row r="998" spans="1:28" ht="15.75" customHeight="1" x14ac:dyDescent="0.2">
      <c r="A998" s="152"/>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c r="AA998" s="152"/>
      <c r="AB998" s="152"/>
    </row>
    <row r="999" spans="1:28" ht="15.75" customHeight="1" x14ac:dyDescent="0.2">
      <c r="A999" s="152"/>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c r="AA999" s="152"/>
      <c r="AB999" s="152"/>
    </row>
    <row r="1000" spans="1:28" ht="15.75" customHeight="1" x14ac:dyDescent="0.2">
      <c r="A1000" s="152"/>
      <c r="B1000" s="152"/>
      <c r="C1000" s="152"/>
      <c r="D1000" s="152"/>
      <c r="E1000" s="152"/>
      <c r="F1000" s="152"/>
      <c r="G1000" s="152"/>
      <c r="H1000" s="152"/>
      <c r="I1000" s="152"/>
      <c r="J1000" s="152"/>
      <c r="K1000" s="152"/>
      <c r="L1000" s="152"/>
      <c r="M1000" s="152"/>
      <c r="N1000" s="152"/>
      <c r="O1000" s="152"/>
      <c r="P1000" s="152"/>
      <c r="Q1000" s="152"/>
      <c r="R1000" s="152"/>
      <c r="S1000" s="152"/>
      <c r="T1000" s="152"/>
      <c r="U1000" s="152"/>
      <c r="V1000" s="152"/>
      <c r="W1000" s="152"/>
      <c r="X1000" s="152"/>
      <c r="Y1000" s="152"/>
      <c r="Z1000" s="152"/>
      <c r="AA1000" s="152"/>
      <c r="AB1000" s="152"/>
    </row>
  </sheetData>
  <hyperlinks>
    <hyperlink ref="J2" r:id="rId1" xr:uid="{00000000-0004-0000-0C00-000000000000}"/>
    <hyperlink ref="J3" r:id="rId2" xr:uid="{00000000-0004-0000-0C00-000001000000}"/>
    <hyperlink ref="J4" r:id="rId3" xr:uid="{00000000-0004-0000-0C00-000002000000}"/>
    <hyperlink ref="J5" r:id="rId4" xr:uid="{00000000-0004-0000-0C00-000003000000}"/>
    <hyperlink ref="J6" r:id="rId5" xr:uid="{00000000-0004-0000-0C00-000004000000}"/>
    <hyperlink ref="J7" r:id="rId6" xr:uid="{00000000-0004-0000-0C00-000005000000}"/>
    <hyperlink ref="J8" r:id="rId7" xr:uid="{00000000-0004-0000-0C00-000006000000}"/>
    <hyperlink ref="J9" r:id="rId8" xr:uid="{00000000-0004-0000-0C00-000007000000}"/>
    <hyperlink ref="J10" r:id="rId9" xr:uid="{00000000-0004-0000-0C00-000008000000}"/>
    <hyperlink ref="J11" r:id="rId10" xr:uid="{00000000-0004-0000-0C00-000009000000}"/>
    <hyperlink ref="J12" r:id="rId11" xr:uid="{00000000-0004-0000-0C00-00000A000000}"/>
    <hyperlink ref="J13" r:id="rId12" xr:uid="{00000000-0004-0000-0C00-00000B000000}"/>
    <hyperlink ref="J14" r:id="rId13" xr:uid="{00000000-0004-0000-0C00-00000C000000}"/>
    <hyperlink ref="J15" r:id="rId14" xr:uid="{00000000-0004-0000-0C00-00000D000000}"/>
    <hyperlink ref="J16" r:id="rId15" xr:uid="{00000000-0004-0000-0C00-00000E000000}"/>
    <hyperlink ref="J17" r:id="rId16" xr:uid="{00000000-0004-0000-0C00-00000F000000}"/>
    <hyperlink ref="J18" r:id="rId17" xr:uid="{00000000-0004-0000-0C00-000010000000}"/>
    <hyperlink ref="J19" r:id="rId18" xr:uid="{00000000-0004-0000-0C00-000011000000}"/>
    <hyperlink ref="J20" r:id="rId19" xr:uid="{00000000-0004-0000-0C00-000012000000}"/>
    <hyperlink ref="J22" r:id="rId20" xr:uid="{00000000-0004-0000-0C00-000013000000}"/>
    <hyperlink ref="J23" r:id="rId21" xr:uid="{00000000-0004-0000-0C00-000014000000}"/>
    <hyperlink ref="J24" r:id="rId22" xr:uid="{00000000-0004-0000-0C00-000015000000}"/>
    <hyperlink ref="J25" r:id="rId23" xr:uid="{00000000-0004-0000-0C00-000016000000}"/>
    <hyperlink ref="J27" r:id="rId24" xr:uid="{00000000-0004-0000-0C00-000017000000}"/>
    <hyperlink ref="J28" r:id="rId25" xr:uid="{00000000-0004-0000-0C00-000018000000}"/>
    <hyperlink ref="J29" r:id="rId26" xr:uid="{00000000-0004-0000-0C00-000019000000}"/>
    <hyperlink ref="J30" r:id="rId27" xr:uid="{00000000-0004-0000-0C00-00001A000000}"/>
    <hyperlink ref="J31" r:id="rId28" xr:uid="{00000000-0004-0000-0C00-00001B000000}"/>
    <hyperlink ref="J32" r:id="rId29" xr:uid="{00000000-0004-0000-0C00-00001C000000}"/>
    <hyperlink ref="J33" r:id="rId30" xr:uid="{00000000-0004-0000-0C00-00001D000000}"/>
    <hyperlink ref="J34" r:id="rId31" xr:uid="{00000000-0004-0000-0C00-00001E000000}"/>
    <hyperlink ref="J35" r:id="rId32" xr:uid="{00000000-0004-0000-0C00-00001F000000}"/>
    <hyperlink ref="J37" r:id="rId33" xr:uid="{00000000-0004-0000-0C00-000020000000}"/>
    <hyperlink ref="J38" r:id="rId34" xr:uid="{00000000-0004-0000-0C00-000021000000}"/>
    <hyperlink ref="J39" r:id="rId35" xr:uid="{00000000-0004-0000-0C00-000022000000}"/>
    <hyperlink ref="J40" r:id="rId36" xr:uid="{00000000-0004-0000-0C00-000023000000}"/>
    <hyperlink ref="J41" r:id="rId37" xr:uid="{00000000-0004-0000-0C00-000024000000}"/>
    <hyperlink ref="J42" r:id="rId38" xr:uid="{00000000-0004-0000-0C00-000025000000}"/>
    <hyperlink ref="J43" r:id="rId39" xr:uid="{00000000-0004-0000-0C00-000026000000}"/>
    <hyperlink ref="J44" r:id="rId40" xr:uid="{00000000-0004-0000-0C00-000027000000}"/>
    <hyperlink ref="J45" r:id="rId41" xr:uid="{00000000-0004-0000-0C00-000028000000}"/>
    <hyperlink ref="J46" r:id="rId42" xr:uid="{00000000-0004-0000-0C00-000029000000}"/>
    <hyperlink ref="J47" r:id="rId43" xr:uid="{00000000-0004-0000-0C00-00002A000000}"/>
    <hyperlink ref="J48" r:id="rId44" xr:uid="{00000000-0004-0000-0C00-00002B000000}"/>
    <hyperlink ref="J50" r:id="rId45" xr:uid="{00000000-0004-0000-0C00-00002C000000}"/>
    <hyperlink ref="J51" r:id="rId46" xr:uid="{00000000-0004-0000-0C00-00002D000000}"/>
    <hyperlink ref="J52" r:id="rId47" xr:uid="{00000000-0004-0000-0C00-00002E000000}"/>
    <hyperlink ref="J53" r:id="rId48" xr:uid="{00000000-0004-0000-0C00-00002F000000}"/>
    <hyperlink ref="J54" r:id="rId49" xr:uid="{00000000-0004-0000-0C00-000030000000}"/>
    <hyperlink ref="J55" r:id="rId50" xr:uid="{00000000-0004-0000-0C00-000031000000}"/>
    <hyperlink ref="J56" r:id="rId51" xr:uid="{00000000-0004-0000-0C00-000032000000}"/>
    <hyperlink ref="J57" r:id="rId52" xr:uid="{00000000-0004-0000-0C00-000033000000}"/>
    <hyperlink ref="J58" r:id="rId53" xr:uid="{00000000-0004-0000-0C00-000034000000}"/>
    <hyperlink ref="J59" r:id="rId54" xr:uid="{00000000-0004-0000-0C00-000035000000}"/>
    <hyperlink ref="J60" r:id="rId55" xr:uid="{00000000-0004-0000-0C00-000036000000}"/>
    <hyperlink ref="J63" r:id="rId56" xr:uid="{00000000-0004-0000-0C00-000037000000}"/>
    <hyperlink ref="J64" r:id="rId57" xr:uid="{00000000-0004-0000-0C00-000038000000}"/>
    <hyperlink ref="J65" r:id="rId58" xr:uid="{00000000-0004-0000-0C00-000039000000}"/>
    <hyperlink ref="J66" r:id="rId59" xr:uid="{00000000-0004-0000-0C00-00003A000000}"/>
    <hyperlink ref="J67" r:id="rId60" xr:uid="{00000000-0004-0000-0C00-00003B000000}"/>
    <hyperlink ref="J68" r:id="rId61" xr:uid="{00000000-0004-0000-0C00-00003C000000}"/>
    <hyperlink ref="J69" r:id="rId62" xr:uid="{00000000-0004-0000-0C00-00003D000000}"/>
    <hyperlink ref="J70" r:id="rId63" xr:uid="{00000000-0004-0000-0C00-00003E000000}"/>
    <hyperlink ref="J72" r:id="rId64" xr:uid="{00000000-0004-0000-0C00-00003F000000}"/>
    <hyperlink ref="J73" r:id="rId65" xr:uid="{00000000-0004-0000-0C00-000040000000}"/>
    <hyperlink ref="J75" r:id="rId66" xr:uid="{00000000-0004-0000-0C00-000041000000}"/>
    <hyperlink ref="J76" r:id="rId67" xr:uid="{00000000-0004-0000-0C00-000042000000}"/>
    <hyperlink ref="J77" r:id="rId68" xr:uid="{00000000-0004-0000-0C00-000043000000}"/>
    <hyperlink ref="J79" r:id="rId69" xr:uid="{00000000-0004-0000-0C00-000044000000}"/>
    <hyperlink ref="J81" r:id="rId70" xr:uid="{00000000-0004-0000-0C00-000045000000}"/>
    <hyperlink ref="J83" r:id="rId71" xr:uid="{00000000-0004-0000-0C00-000046000000}"/>
    <hyperlink ref="J84" r:id="rId72" xr:uid="{00000000-0004-0000-0C00-000047000000}"/>
    <hyperlink ref="J85" r:id="rId73" xr:uid="{00000000-0004-0000-0C00-000048000000}"/>
    <hyperlink ref="J86" r:id="rId74" xr:uid="{00000000-0004-0000-0C00-000049000000}"/>
    <hyperlink ref="J89" r:id="rId75" xr:uid="{00000000-0004-0000-0C00-00004A000000}"/>
    <hyperlink ref="J90" r:id="rId76" xr:uid="{00000000-0004-0000-0C00-00004B000000}"/>
    <hyperlink ref="J91" r:id="rId77" xr:uid="{00000000-0004-0000-0C00-00004C000000}"/>
    <hyperlink ref="J92" r:id="rId78" xr:uid="{00000000-0004-0000-0C00-00004D000000}"/>
    <hyperlink ref="J93" r:id="rId79" xr:uid="{00000000-0004-0000-0C00-00004E000000}"/>
    <hyperlink ref="J94" r:id="rId80" xr:uid="{00000000-0004-0000-0C00-00004F000000}"/>
    <hyperlink ref="J95" r:id="rId81" xr:uid="{00000000-0004-0000-0C00-000050000000}"/>
  </hyperlinks>
  <pageMargins left="0.7" right="0.7" top="0.75" bottom="0.75" header="0" footer="0"/>
  <pageSetup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000"/>
  <sheetViews>
    <sheetView workbookViewId="0">
      <selection sqref="A1:D1"/>
    </sheetView>
  </sheetViews>
  <sheetFormatPr baseColWidth="10" defaultColWidth="14.5" defaultRowHeight="15" customHeight="1" x14ac:dyDescent="0.2"/>
  <cols>
    <col min="1" max="1" width="8.83203125" customWidth="1"/>
    <col min="2" max="2" width="24.5" customWidth="1"/>
    <col min="3" max="3" width="28" customWidth="1"/>
    <col min="4" max="4" width="34.83203125" customWidth="1"/>
    <col min="5" max="26" width="8.83203125" customWidth="1"/>
  </cols>
  <sheetData>
    <row r="1" spans="1:24" ht="16" x14ac:dyDescent="0.2">
      <c r="A1" s="482" t="s">
        <v>609</v>
      </c>
      <c r="B1" s="474"/>
      <c r="C1" s="474"/>
      <c r="D1" s="474"/>
      <c r="E1" s="171"/>
      <c r="F1" s="171"/>
      <c r="G1" s="171"/>
      <c r="H1" s="171"/>
      <c r="I1" s="171"/>
      <c r="J1" s="159"/>
      <c r="K1" s="159"/>
      <c r="L1" s="159"/>
      <c r="M1" s="159"/>
      <c r="N1" s="159"/>
      <c r="O1" s="159"/>
      <c r="P1" s="159"/>
      <c r="Q1" s="159"/>
      <c r="R1" s="159"/>
      <c r="S1" s="159"/>
      <c r="T1" s="159"/>
      <c r="U1" s="159"/>
      <c r="V1" s="159"/>
      <c r="W1" s="159"/>
      <c r="X1" s="159"/>
    </row>
    <row r="2" spans="1:24" ht="16" x14ac:dyDescent="0.2">
      <c r="A2" s="483" t="s">
        <v>2184</v>
      </c>
      <c r="B2" s="477"/>
      <c r="C2" s="477"/>
      <c r="D2" s="477"/>
      <c r="E2" s="172"/>
      <c r="F2" s="172"/>
      <c r="G2" s="172"/>
      <c r="H2" s="172"/>
      <c r="I2" s="172"/>
      <c r="J2" s="159"/>
      <c r="K2" s="159"/>
      <c r="L2" s="159"/>
      <c r="M2" s="159"/>
      <c r="N2" s="159"/>
      <c r="O2" s="159"/>
      <c r="P2" s="159"/>
      <c r="Q2" s="159"/>
      <c r="R2" s="159"/>
      <c r="S2" s="159"/>
      <c r="T2" s="159"/>
      <c r="U2" s="159"/>
      <c r="V2" s="159"/>
      <c r="W2" s="159"/>
      <c r="X2" s="159"/>
    </row>
    <row r="3" spans="1:24" ht="20" x14ac:dyDescent="0.2">
      <c r="A3" s="484" t="s">
        <v>0</v>
      </c>
      <c r="B3" s="485"/>
      <c r="C3" s="485"/>
      <c r="D3" s="486"/>
    </row>
    <row r="4" spans="1:24" x14ac:dyDescent="0.2">
      <c r="A4" s="246" t="s">
        <v>2185</v>
      </c>
      <c r="B4" s="246" t="s">
        <v>2186</v>
      </c>
      <c r="C4" s="246" t="s">
        <v>2187</v>
      </c>
      <c r="D4" s="246" t="s">
        <v>2188</v>
      </c>
      <c r="E4" s="246" t="s">
        <v>2189</v>
      </c>
    </row>
    <row r="5" spans="1:24" x14ac:dyDescent="0.2">
      <c r="B5" s="246" t="s">
        <v>2188</v>
      </c>
      <c r="C5" s="247"/>
      <c r="D5" s="8"/>
    </row>
    <row r="6" spans="1:24" x14ac:dyDescent="0.2">
      <c r="B6" s="8"/>
      <c r="C6" s="248"/>
      <c r="D6" s="8"/>
    </row>
    <row r="7" spans="1:24" ht="15.75" customHeight="1" x14ac:dyDescent="0.2">
      <c r="B7" s="8"/>
      <c r="C7" s="248"/>
      <c r="D7" s="8"/>
    </row>
    <row r="8" spans="1:24" x14ac:dyDescent="0.2">
      <c r="B8" s="8"/>
      <c r="C8" s="248"/>
      <c r="D8" s="8"/>
    </row>
    <row r="9" spans="1:24" x14ac:dyDescent="0.2">
      <c r="B9" s="8"/>
      <c r="C9" s="248"/>
      <c r="D9" s="8"/>
    </row>
    <row r="10" spans="1:24" x14ac:dyDescent="0.2">
      <c r="B10" s="8"/>
      <c r="C10" s="248"/>
      <c r="D10" s="8"/>
    </row>
    <row r="11" spans="1:24" x14ac:dyDescent="0.2">
      <c r="B11" s="8"/>
      <c r="C11" s="248"/>
      <c r="D11" s="8"/>
    </row>
    <row r="12" spans="1:24" x14ac:dyDescent="0.2">
      <c r="B12" s="8"/>
      <c r="C12" s="248"/>
      <c r="D12" s="8"/>
    </row>
    <row r="13" spans="1:24" x14ac:dyDescent="0.2">
      <c r="B13" s="8"/>
      <c r="C13" s="248"/>
      <c r="D13" s="8"/>
    </row>
    <row r="14" spans="1:24" x14ac:dyDescent="0.2">
      <c r="B14" s="8"/>
      <c r="C14" s="248"/>
      <c r="D14" s="8"/>
    </row>
    <row r="15" spans="1:24" x14ac:dyDescent="0.2">
      <c r="B15" s="8"/>
      <c r="C15" s="248"/>
      <c r="D15" s="249" t="s">
        <v>2190</v>
      </c>
    </row>
    <row r="16" spans="1:24" x14ac:dyDescent="0.2">
      <c r="B16" s="249" t="s">
        <v>2190</v>
      </c>
      <c r="C16" s="248"/>
      <c r="D16" s="8"/>
    </row>
    <row r="17" spans="1:4" x14ac:dyDescent="0.2">
      <c r="B17" s="8"/>
      <c r="C17" s="248"/>
      <c r="D17" s="8"/>
    </row>
    <row r="18" spans="1:4" x14ac:dyDescent="0.2">
      <c r="B18" s="8"/>
      <c r="C18" s="248"/>
      <c r="D18" s="8"/>
    </row>
    <row r="19" spans="1:4" x14ac:dyDescent="0.2">
      <c r="B19" s="8"/>
      <c r="C19" s="248"/>
      <c r="D19" s="8"/>
    </row>
    <row r="20" spans="1:4" x14ac:dyDescent="0.2">
      <c r="B20" s="8"/>
      <c r="C20" s="248"/>
      <c r="D20" s="8"/>
    </row>
    <row r="21" spans="1:4" ht="15.75" customHeight="1" x14ac:dyDescent="0.2">
      <c r="A21" t="s">
        <v>2189</v>
      </c>
      <c r="B21" s="8"/>
      <c r="C21" s="248"/>
      <c r="D21" s="8"/>
    </row>
    <row r="22" spans="1:4" ht="15.75" customHeight="1" x14ac:dyDescent="0.2">
      <c r="A22" s="250" t="s">
        <v>2189</v>
      </c>
      <c r="B22" s="8"/>
      <c r="C22" s="248"/>
      <c r="D22" s="8"/>
    </row>
    <row r="23" spans="1:4" ht="15.75" customHeight="1" x14ac:dyDescent="0.2">
      <c r="A23" s="250" t="s">
        <v>2189</v>
      </c>
      <c r="B23" s="8"/>
      <c r="C23" s="248"/>
      <c r="D23" s="8"/>
    </row>
    <row r="24" spans="1:4" ht="15.75" customHeight="1" x14ac:dyDescent="0.2">
      <c r="A24" s="250" t="s">
        <v>2189</v>
      </c>
      <c r="B24" s="8"/>
      <c r="C24" s="248"/>
      <c r="D24" s="8"/>
    </row>
    <row r="25" spans="1:4" ht="15.75" customHeight="1" x14ac:dyDescent="0.2">
      <c r="A25" s="250" t="s">
        <v>2189</v>
      </c>
      <c r="B25" s="8"/>
      <c r="C25" s="248"/>
      <c r="D25" s="8"/>
    </row>
    <row r="26" spans="1:4" ht="15.75" customHeight="1" x14ac:dyDescent="0.2">
      <c r="B26" s="8"/>
      <c r="C26" s="248"/>
      <c r="D26" s="8"/>
    </row>
    <row r="27" spans="1:4" ht="15.75" customHeight="1" x14ac:dyDescent="0.2">
      <c r="B27" s="8"/>
      <c r="C27" s="251" t="s">
        <v>2191</v>
      </c>
      <c r="D27" s="8"/>
    </row>
    <row r="28" spans="1:4" ht="15.75" customHeight="1" x14ac:dyDescent="0.2">
      <c r="B28" s="8"/>
      <c r="C28" s="248"/>
      <c r="D28" s="8"/>
    </row>
    <row r="29" spans="1:4" ht="15.75" customHeight="1" x14ac:dyDescent="0.2">
      <c r="B29" s="8"/>
      <c r="C29" s="248"/>
      <c r="D29" s="8"/>
    </row>
    <row r="30" spans="1:4" ht="15.75" customHeight="1" x14ac:dyDescent="0.2">
      <c r="B30" s="8"/>
      <c r="C30" s="248"/>
      <c r="D30" s="8"/>
    </row>
    <row r="31" spans="1:4" ht="15.75" customHeight="1" x14ac:dyDescent="0.2">
      <c r="B31" s="8"/>
      <c r="C31" s="248"/>
      <c r="D31" s="249" t="s">
        <v>2190</v>
      </c>
    </row>
    <row r="32" spans="1:4" ht="16.5" customHeight="1" x14ac:dyDescent="0.2">
      <c r="B32" s="249" t="s">
        <v>2190</v>
      </c>
      <c r="C32" s="248"/>
      <c r="D32" s="8"/>
    </row>
    <row r="33" spans="2:7" ht="15.75" customHeight="1" x14ac:dyDescent="0.2">
      <c r="B33" s="8"/>
      <c r="C33" s="248"/>
      <c r="D33" s="8"/>
    </row>
    <row r="34" spans="2:7" ht="15.75" customHeight="1" x14ac:dyDescent="0.2">
      <c r="B34" s="8"/>
      <c r="C34" s="248"/>
      <c r="D34" s="8"/>
    </row>
    <row r="35" spans="2:7" ht="15.75" customHeight="1" x14ac:dyDescent="0.2">
      <c r="B35" s="8"/>
      <c r="C35" s="248"/>
      <c r="D35" s="8"/>
    </row>
    <row r="36" spans="2:7" ht="15.75" customHeight="1" x14ac:dyDescent="0.2">
      <c r="B36" s="8"/>
      <c r="C36" s="251"/>
      <c r="D36" s="8"/>
    </row>
    <row r="37" spans="2:7" ht="15.75" customHeight="1" x14ac:dyDescent="0.2">
      <c r="B37" s="8"/>
      <c r="C37" s="248"/>
      <c r="D37" s="8"/>
    </row>
    <row r="38" spans="2:7" ht="15.75" customHeight="1" x14ac:dyDescent="0.2">
      <c r="B38" s="8"/>
      <c r="C38" s="248"/>
      <c r="D38" s="8"/>
    </row>
    <row r="39" spans="2:7" ht="15.75" customHeight="1" x14ac:dyDescent="0.2">
      <c r="B39" s="8"/>
      <c r="C39" s="248"/>
      <c r="D39" s="8"/>
    </row>
    <row r="40" spans="2:7" ht="15.75" customHeight="1" x14ac:dyDescent="0.2">
      <c r="B40" s="8"/>
      <c r="C40" s="248"/>
      <c r="D40" s="8"/>
    </row>
    <row r="41" spans="2:7" ht="15.75" customHeight="1" x14ac:dyDescent="0.2">
      <c r="B41" s="8"/>
      <c r="C41" s="251" t="s">
        <v>2192</v>
      </c>
      <c r="D41" s="8"/>
    </row>
    <row r="42" spans="2:7" ht="15.75" customHeight="1" x14ac:dyDescent="0.2">
      <c r="B42" s="8"/>
      <c r="C42" s="248"/>
      <c r="D42" s="8"/>
    </row>
    <row r="43" spans="2:7" ht="15.75" customHeight="1" x14ac:dyDescent="0.2">
      <c r="B43" s="8"/>
      <c r="C43" s="248"/>
      <c r="D43" s="8"/>
      <c r="G43" t="s">
        <v>2193</v>
      </c>
    </row>
    <row r="44" spans="2:7" ht="15.75" customHeight="1" x14ac:dyDescent="0.2">
      <c r="B44" s="8"/>
      <c r="C44" s="248"/>
      <c r="D44" s="8"/>
    </row>
    <row r="45" spans="2:7" ht="15.75" customHeight="1" x14ac:dyDescent="0.2">
      <c r="B45" s="8"/>
      <c r="C45" s="251" t="s">
        <v>2189</v>
      </c>
      <c r="D45" s="8"/>
    </row>
    <row r="46" spans="2:7" ht="15.75" customHeight="1" x14ac:dyDescent="0.2">
      <c r="B46" s="8"/>
      <c r="C46" s="248"/>
      <c r="D46" s="8"/>
    </row>
    <row r="47" spans="2:7" ht="15.75" customHeight="1" x14ac:dyDescent="0.2">
      <c r="B47" s="8"/>
      <c r="C47" s="248"/>
      <c r="D47" s="249" t="s">
        <v>2190</v>
      </c>
    </row>
    <row r="48" spans="2:7" ht="15.75" customHeight="1" x14ac:dyDescent="0.2">
      <c r="B48" s="249" t="s">
        <v>2190</v>
      </c>
      <c r="C48" s="248"/>
      <c r="D48" s="8"/>
    </row>
    <row r="49" spans="1:4" ht="15.75" customHeight="1" x14ac:dyDescent="0.2">
      <c r="B49" s="8"/>
      <c r="C49" s="248"/>
      <c r="D49" s="8"/>
    </row>
    <row r="50" spans="1:4" ht="15.75" customHeight="1" x14ac:dyDescent="0.2">
      <c r="B50" s="8"/>
      <c r="C50" s="248"/>
      <c r="D50" s="8"/>
    </row>
    <row r="51" spans="1:4" ht="15.75" customHeight="1" x14ac:dyDescent="0.2">
      <c r="B51" s="8"/>
      <c r="C51" s="248"/>
      <c r="D51" s="8"/>
    </row>
    <row r="52" spans="1:4" ht="15.75" customHeight="1" x14ac:dyDescent="0.2">
      <c r="B52" s="8"/>
      <c r="C52" s="248"/>
      <c r="D52" s="8"/>
    </row>
    <row r="53" spans="1:4" ht="15.75" customHeight="1" x14ac:dyDescent="0.2">
      <c r="B53" s="8"/>
      <c r="C53" s="251" t="s">
        <v>2191</v>
      </c>
      <c r="D53" s="8"/>
    </row>
    <row r="54" spans="1:4" ht="15.75" customHeight="1" x14ac:dyDescent="0.2">
      <c r="B54" s="8"/>
      <c r="C54" s="248"/>
      <c r="D54" s="8"/>
    </row>
    <row r="55" spans="1:4" ht="15.75" customHeight="1" x14ac:dyDescent="0.2">
      <c r="B55" s="8"/>
      <c r="C55" s="248"/>
      <c r="D55" s="8"/>
    </row>
    <row r="56" spans="1:4" ht="15.75" customHeight="1" x14ac:dyDescent="0.2">
      <c r="B56" s="8"/>
      <c r="C56" s="248"/>
      <c r="D56" s="8"/>
    </row>
    <row r="57" spans="1:4" ht="15.75" customHeight="1" x14ac:dyDescent="0.2">
      <c r="B57" s="8"/>
      <c r="C57" s="248"/>
      <c r="D57" s="8"/>
    </row>
    <row r="58" spans="1:4" ht="15.75" customHeight="1" x14ac:dyDescent="0.2">
      <c r="B58" s="8"/>
      <c r="C58" s="248"/>
      <c r="D58" s="8"/>
    </row>
    <row r="59" spans="1:4" ht="15.75" customHeight="1" x14ac:dyDescent="0.2">
      <c r="B59" s="8"/>
      <c r="C59" s="248"/>
      <c r="D59" s="8"/>
    </row>
    <row r="60" spans="1:4" ht="15.75" customHeight="1" x14ac:dyDescent="0.2">
      <c r="B60" s="8"/>
      <c r="C60" s="252"/>
      <c r="D60" s="487" t="s">
        <v>2190</v>
      </c>
    </row>
    <row r="61" spans="1:4" ht="15.75" customHeight="1" x14ac:dyDescent="0.2">
      <c r="B61" s="253" t="s">
        <v>2190</v>
      </c>
      <c r="C61" s="254" t="s">
        <v>2194</v>
      </c>
      <c r="D61" s="488"/>
    </row>
    <row r="62" spans="1:4" ht="12.75" customHeight="1" x14ac:dyDescent="0.2">
      <c r="A62" s="489" t="s">
        <v>2195</v>
      </c>
      <c r="B62" s="490"/>
      <c r="C62" s="490"/>
      <c r="D62" s="491"/>
    </row>
    <row r="63" spans="1:4" ht="13.5" customHeight="1" x14ac:dyDescent="0.2">
      <c r="A63" s="492"/>
      <c r="B63" s="477"/>
      <c r="C63" s="477"/>
      <c r="D63" s="493"/>
    </row>
    <row r="64" spans="1:4" ht="15.75" customHeight="1" x14ac:dyDescent="0.2">
      <c r="C64" s="254" t="s">
        <v>2194</v>
      </c>
    </row>
    <row r="65" spans="2:5" ht="15" customHeight="1" x14ac:dyDescent="0.2">
      <c r="B65" s="494" t="s">
        <v>2196</v>
      </c>
      <c r="C65" s="248"/>
      <c r="D65" s="497" t="s">
        <v>2197</v>
      </c>
      <c r="E65" s="495" t="s">
        <v>2189</v>
      </c>
    </row>
    <row r="66" spans="2:5" ht="15.75" customHeight="1" x14ac:dyDescent="0.2">
      <c r="B66" s="468"/>
      <c r="C66" s="248"/>
      <c r="D66" s="498"/>
      <c r="E66" s="492"/>
    </row>
    <row r="67" spans="2:5" ht="13.5" customHeight="1" x14ac:dyDescent="0.2">
      <c r="B67" s="468"/>
      <c r="C67" s="248"/>
      <c r="D67" s="499" t="s">
        <v>2198</v>
      </c>
    </row>
    <row r="68" spans="2:5" ht="15.75" customHeight="1" x14ac:dyDescent="0.2">
      <c r="B68" s="468"/>
      <c r="C68" s="248"/>
      <c r="D68" s="500"/>
    </row>
    <row r="69" spans="2:5" ht="15.75" customHeight="1" x14ac:dyDescent="0.2">
      <c r="B69" s="468"/>
      <c r="C69" s="248"/>
      <c r="D69" s="478" t="s">
        <v>2199</v>
      </c>
    </row>
    <row r="70" spans="2:5" ht="15.75" customHeight="1" x14ac:dyDescent="0.2">
      <c r="B70" s="468"/>
      <c r="C70" s="251"/>
      <c r="D70" s="500"/>
    </row>
    <row r="71" spans="2:5" ht="15.75" customHeight="1" x14ac:dyDescent="0.2">
      <c r="B71" s="468"/>
      <c r="C71" s="251" t="s">
        <v>2200</v>
      </c>
      <c r="D71" s="501" t="s">
        <v>2201</v>
      </c>
    </row>
    <row r="72" spans="2:5" ht="15.75" customHeight="1" x14ac:dyDescent="0.2">
      <c r="B72" s="468"/>
      <c r="C72" s="248"/>
      <c r="D72" s="500"/>
    </row>
    <row r="73" spans="2:5" ht="15.75" customHeight="1" x14ac:dyDescent="0.2">
      <c r="B73" s="468"/>
      <c r="C73" s="248"/>
      <c r="D73" s="502" t="s">
        <v>2202</v>
      </c>
    </row>
    <row r="74" spans="2:5" ht="15.75" customHeight="1" x14ac:dyDescent="0.2">
      <c r="B74" s="468"/>
      <c r="C74" s="248"/>
      <c r="D74" s="503"/>
    </row>
    <row r="75" spans="2:5" ht="15.75" customHeight="1" x14ac:dyDescent="0.2">
      <c r="B75" s="468"/>
      <c r="C75" s="248"/>
      <c r="D75" s="504" t="s">
        <v>2203</v>
      </c>
    </row>
    <row r="76" spans="2:5" ht="15.75" customHeight="1" x14ac:dyDescent="0.2">
      <c r="B76" s="468"/>
      <c r="C76" s="248"/>
      <c r="D76" s="500"/>
    </row>
    <row r="77" spans="2:5" ht="15.75" customHeight="1" x14ac:dyDescent="0.2">
      <c r="B77" s="468"/>
      <c r="C77" s="248"/>
      <c r="D77" s="478" t="s">
        <v>673</v>
      </c>
    </row>
    <row r="78" spans="2:5" ht="15.75" customHeight="1" x14ac:dyDescent="0.2">
      <c r="B78" s="468"/>
      <c r="C78" s="248"/>
      <c r="D78" s="500"/>
    </row>
    <row r="79" spans="2:5" ht="15.75" customHeight="1" x14ac:dyDescent="0.2">
      <c r="B79" s="468"/>
      <c r="C79" s="248"/>
      <c r="D79" s="497" t="s">
        <v>2197</v>
      </c>
    </row>
    <row r="80" spans="2:5" ht="15.75" customHeight="1" x14ac:dyDescent="0.2">
      <c r="B80" s="468"/>
      <c r="C80" s="255" t="s">
        <v>2204</v>
      </c>
      <c r="D80" s="498"/>
    </row>
    <row r="81" spans="2:4" ht="15.75" customHeight="1" x14ac:dyDescent="0.2">
      <c r="B81" s="468"/>
      <c r="C81" s="256" t="s">
        <v>2205</v>
      </c>
      <c r="D81" s="505" t="s">
        <v>2206</v>
      </c>
    </row>
    <row r="82" spans="2:4" ht="15.75" customHeight="1" x14ac:dyDescent="0.2">
      <c r="B82" s="468"/>
      <c r="C82" s="257" t="s">
        <v>2207</v>
      </c>
      <c r="D82" s="506"/>
    </row>
    <row r="83" spans="2:4" ht="15.75" customHeight="1" x14ac:dyDescent="0.2">
      <c r="B83" s="468"/>
      <c r="C83" s="258"/>
      <c r="D83" s="507" t="s">
        <v>2197</v>
      </c>
    </row>
    <row r="84" spans="2:4" ht="15.75" customHeight="1" x14ac:dyDescent="0.2">
      <c r="B84" s="468"/>
      <c r="C84" s="248"/>
      <c r="D84" s="488"/>
    </row>
    <row r="85" spans="2:4" ht="15.75" customHeight="1" x14ac:dyDescent="0.2">
      <c r="B85" s="468"/>
      <c r="C85" s="248"/>
      <c r="D85" s="478" t="s">
        <v>2208</v>
      </c>
    </row>
    <row r="86" spans="2:4" ht="15.75" customHeight="1" x14ac:dyDescent="0.2">
      <c r="B86" s="468"/>
      <c r="C86" s="248"/>
      <c r="D86" s="479"/>
    </row>
    <row r="87" spans="2:4" ht="15.75" customHeight="1" x14ac:dyDescent="0.2">
      <c r="B87" s="468"/>
      <c r="C87" s="251" t="s">
        <v>2191</v>
      </c>
      <c r="D87" s="480" t="s">
        <v>2193</v>
      </c>
    </row>
    <row r="88" spans="2:4" ht="15.75" customHeight="1" x14ac:dyDescent="0.2">
      <c r="B88" s="468"/>
      <c r="C88" s="248"/>
      <c r="D88" s="462"/>
    </row>
    <row r="89" spans="2:4" ht="15.75" customHeight="1" x14ac:dyDescent="0.2">
      <c r="B89" s="468"/>
      <c r="C89" s="248"/>
      <c r="D89" s="481"/>
    </row>
    <row r="90" spans="2:4" ht="15.75" customHeight="1" x14ac:dyDescent="0.2">
      <c r="B90" s="468"/>
      <c r="C90" s="248"/>
      <c r="D90" s="478" t="s">
        <v>2209</v>
      </c>
    </row>
    <row r="91" spans="2:4" ht="15.75" customHeight="1" x14ac:dyDescent="0.2">
      <c r="B91" s="468"/>
      <c r="C91" s="248"/>
      <c r="D91" s="500"/>
    </row>
    <row r="92" spans="2:4" ht="13.5" customHeight="1" x14ac:dyDescent="0.2">
      <c r="B92" s="468"/>
      <c r="C92" s="248"/>
      <c r="D92" s="478" t="s">
        <v>2210</v>
      </c>
    </row>
    <row r="93" spans="2:4" ht="15.75" customHeight="1" x14ac:dyDescent="0.2">
      <c r="B93" s="468"/>
      <c r="C93" s="248"/>
      <c r="D93" s="500"/>
    </row>
    <row r="94" spans="2:4" ht="15.75" customHeight="1" x14ac:dyDescent="0.2">
      <c r="B94" s="468"/>
      <c r="C94" s="248"/>
      <c r="D94" s="442" t="s">
        <v>60</v>
      </c>
    </row>
    <row r="95" spans="2:4" ht="15.75" customHeight="1" x14ac:dyDescent="0.2">
      <c r="B95" s="468"/>
      <c r="C95" s="248"/>
      <c r="D95" s="481"/>
    </row>
    <row r="96" spans="2:4" ht="15.75" customHeight="1" x14ac:dyDescent="0.2">
      <c r="B96" s="468"/>
      <c r="C96" s="251"/>
      <c r="D96" s="497" t="s">
        <v>2197</v>
      </c>
    </row>
    <row r="97" spans="2:4" ht="15.75" customHeight="1" x14ac:dyDescent="0.2">
      <c r="B97" s="468"/>
      <c r="C97" s="248"/>
      <c r="D97" s="498"/>
    </row>
    <row r="98" spans="2:4" ht="15" customHeight="1" x14ac:dyDescent="0.2">
      <c r="B98" s="468"/>
      <c r="C98" s="248"/>
      <c r="D98" s="496" t="s">
        <v>2211</v>
      </c>
    </row>
    <row r="99" spans="2:4" ht="15.75" customHeight="1" x14ac:dyDescent="0.2">
      <c r="B99" s="468"/>
      <c r="C99" s="248"/>
      <c r="D99" s="462"/>
    </row>
    <row r="100" spans="2:4" ht="15.75" customHeight="1" x14ac:dyDescent="0.2">
      <c r="B100" s="468"/>
      <c r="C100" s="248"/>
      <c r="D100" s="462"/>
    </row>
    <row r="101" spans="2:4" ht="15.75" customHeight="1" x14ac:dyDescent="0.2">
      <c r="B101" s="468"/>
      <c r="C101" s="251" t="s">
        <v>2192</v>
      </c>
      <c r="D101" s="462"/>
    </row>
    <row r="102" spans="2:4" ht="15.75" customHeight="1" x14ac:dyDescent="0.2">
      <c r="B102" s="468"/>
      <c r="C102" s="248"/>
      <c r="D102" s="462"/>
    </row>
    <row r="103" spans="2:4" ht="15.75" customHeight="1" x14ac:dyDescent="0.2">
      <c r="B103" s="468"/>
      <c r="C103" s="248"/>
      <c r="D103" s="462"/>
    </row>
    <row r="104" spans="2:4" ht="15.75" customHeight="1" x14ac:dyDescent="0.2">
      <c r="B104" s="468"/>
      <c r="C104" s="248"/>
      <c r="D104" s="462"/>
    </row>
    <row r="105" spans="2:4" ht="15.75" customHeight="1" x14ac:dyDescent="0.2">
      <c r="B105" s="468"/>
      <c r="C105" s="251" t="s">
        <v>2191</v>
      </c>
      <c r="D105" s="462"/>
    </row>
    <row r="106" spans="2:4" ht="15.75" customHeight="1" x14ac:dyDescent="0.2">
      <c r="B106" s="468"/>
      <c r="C106" s="248"/>
      <c r="D106" s="462"/>
    </row>
    <row r="107" spans="2:4" ht="15.75" customHeight="1" x14ac:dyDescent="0.2">
      <c r="B107" s="468"/>
      <c r="C107" s="248"/>
      <c r="D107" s="462"/>
    </row>
    <row r="108" spans="2:4" ht="15.75" customHeight="1" x14ac:dyDescent="0.2">
      <c r="B108" s="468"/>
      <c r="C108" s="248"/>
      <c r="D108" s="462"/>
    </row>
    <row r="109" spans="2:4" ht="15.75" customHeight="1" x14ac:dyDescent="0.2">
      <c r="B109" s="468"/>
      <c r="C109" s="248"/>
      <c r="D109" s="462"/>
    </row>
    <row r="110" spans="2:4" ht="15.75" customHeight="1" x14ac:dyDescent="0.2">
      <c r="B110" s="468"/>
      <c r="C110" s="248"/>
      <c r="D110" s="462"/>
    </row>
    <row r="111" spans="2:4" ht="15.75" customHeight="1" x14ac:dyDescent="0.2">
      <c r="B111" s="468"/>
      <c r="C111" s="248"/>
      <c r="D111" s="462"/>
    </row>
    <row r="112" spans="2:4" ht="15.75" customHeight="1" x14ac:dyDescent="0.2">
      <c r="B112" s="468"/>
      <c r="C112" s="248"/>
      <c r="D112" s="462"/>
    </row>
    <row r="113" spans="2:4" ht="15.75" customHeight="1" x14ac:dyDescent="0.2">
      <c r="B113" s="468"/>
      <c r="C113" s="251" t="s">
        <v>2189</v>
      </c>
      <c r="D113" s="462"/>
    </row>
    <row r="114" spans="2:4" ht="15.75" customHeight="1" x14ac:dyDescent="0.2">
      <c r="B114" s="468"/>
      <c r="C114" s="248"/>
      <c r="D114" s="462"/>
    </row>
    <row r="115" spans="2:4" ht="15.75" customHeight="1" x14ac:dyDescent="0.2">
      <c r="B115" s="468"/>
      <c r="C115" s="248"/>
      <c r="D115" s="462"/>
    </row>
    <row r="116" spans="2:4" ht="15.75" customHeight="1" x14ac:dyDescent="0.2">
      <c r="B116" s="468"/>
      <c r="C116" s="248"/>
      <c r="D116" s="462"/>
    </row>
    <row r="117" spans="2:4" ht="15.75" customHeight="1" x14ac:dyDescent="0.2">
      <c r="B117" s="468"/>
      <c r="C117" s="248"/>
      <c r="D117" s="462"/>
    </row>
    <row r="118" spans="2:4" ht="15.75" customHeight="1" x14ac:dyDescent="0.2">
      <c r="B118" s="468"/>
      <c r="C118" s="248"/>
      <c r="D118" s="462"/>
    </row>
    <row r="119" spans="2:4" ht="15.75" customHeight="1" x14ac:dyDescent="0.2">
      <c r="B119" s="468"/>
      <c r="C119" s="248"/>
      <c r="D119" s="462"/>
    </row>
    <row r="120" spans="2:4" ht="15.75" customHeight="1" x14ac:dyDescent="0.2">
      <c r="B120" s="469"/>
      <c r="C120" s="252"/>
      <c r="D120" s="481"/>
    </row>
    <row r="121" spans="2:4" ht="15.75" customHeight="1" x14ac:dyDescent="0.2"/>
    <row r="122" spans="2:4" ht="15.75" customHeight="1" x14ac:dyDescent="0.2"/>
    <row r="123" spans="2:4" ht="15.75" customHeight="1" x14ac:dyDescent="0.2"/>
    <row r="124" spans="2:4" ht="15.75" customHeight="1" x14ac:dyDescent="0.2"/>
    <row r="125" spans="2:4" ht="15.75" customHeight="1" x14ac:dyDescent="0.2"/>
    <row r="126" spans="2:4" ht="15.75" customHeight="1" x14ac:dyDescent="0.2"/>
    <row r="127" spans="2:4" ht="15.75" customHeight="1" x14ac:dyDescent="0.2"/>
    <row r="128" spans="2:4"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4">
    <mergeCell ref="E65:E66"/>
    <mergeCell ref="D98:D120"/>
    <mergeCell ref="D65:D66"/>
    <mergeCell ref="D67:D68"/>
    <mergeCell ref="D69:D70"/>
    <mergeCell ref="D71:D72"/>
    <mergeCell ref="D73:D74"/>
    <mergeCell ref="D75:D76"/>
    <mergeCell ref="D77:D78"/>
    <mergeCell ref="D79:D80"/>
    <mergeCell ref="D81:D82"/>
    <mergeCell ref="D83:D84"/>
    <mergeCell ref="D90:D91"/>
    <mergeCell ref="D92:D93"/>
    <mergeCell ref="D94:D95"/>
    <mergeCell ref="D96:D97"/>
    <mergeCell ref="D85:D86"/>
    <mergeCell ref="D87:D89"/>
    <mergeCell ref="A1:D1"/>
    <mergeCell ref="A2:D2"/>
    <mergeCell ref="A3:D3"/>
    <mergeCell ref="D60:D61"/>
    <mergeCell ref="A62:D63"/>
    <mergeCell ref="B65:B120"/>
  </mergeCells>
  <pageMargins left="0.7" right="0.7" top="0.75" bottom="0.75" header="0" footer="0"/>
  <pageSetup orientation="landscape"/>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1000"/>
  <sheetViews>
    <sheetView workbookViewId="0">
      <pane ySplit="1" topLeftCell="A2" activePane="bottomLeft" state="frozen"/>
      <selection pane="bottomLeft" activeCell="B3" sqref="B3"/>
    </sheetView>
  </sheetViews>
  <sheetFormatPr baseColWidth="10" defaultColWidth="14.5" defaultRowHeight="15" customHeight="1" x14ac:dyDescent="0.2"/>
  <cols>
    <col min="1" max="1" width="7.6640625" customWidth="1"/>
    <col min="2" max="2" width="27.5" customWidth="1"/>
    <col min="3" max="3" width="11.83203125" customWidth="1"/>
    <col min="4" max="4" width="25.5" customWidth="1"/>
    <col min="5" max="5" width="31.83203125" customWidth="1"/>
    <col min="6" max="6" width="9.5" customWidth="1"/>
    <col min="7" max="7" width="8.6640625" customWidth="1"/>
    <col min="8" max="8" width="14.33203125" hidden="1" customWidth="1"/>
    <col min="9" max="9" width="18.33203125" customWidth="1"/>
    <col min="10" max="11" width="11.6640625" customWidth="1"/>
    <col min="12" max="12" width="9.1640625" customWidth="1"/>
    <col min="13" max="13" width="21.83203125" customWidth="1"/>
    <col min="14" max="17" width="8.6640625" customWidth="1"/>
    <col min="18" max="18" width="13.6640625" customWidth="1"/>
    <col min="19" max="26" width="8.6640625" customWidth="1"/>
  </cols>
  <sheetData>
    <row r="1" spans="1:26" ht="15.75" customHeight="1" x14ac:dyDescent="0.2">
      <c r="A1" s="259" t="s">
        <v>64</v>
      </c>
      <c r="B1" s="260" t="s">
        <v>66</v>
      </c>
      <c r="C1" s="260" t="s">
        <v>67</v>
      </c>
      <c r="D1" s="260" t="s">
        <v>1124</v>
      </c>
      <c r="E1" s="260" t="s">
        <v>72</v>
      </c>
      <c r="F1" s="261" t="s">
        <v>76</v>
      </c>
      <c r="G1" s="191" t="s">
        <v>77</v>
      </c>
      <c r="H1" s="191" t="s">
        <v>78</v>
      </c>
      <c r="I1" s="262" t="s">
        <v>2212</v>
      </c>
      <c r="J1" s="263" t="s">
        <v>79</v>
      </c>
      <c r="K1" s="264" t="s">
        <v>81</v>
      </c>
      <c r="L1" s="265" t="s">
        <v>80</v>
      </c>
      <c r="M1" s="190" t="s">
        <v>1125</v>
      </c>
      <c r="N1" s="190" t="s">
        <v>1126</v>
      </c>
      <c r="O1" s="53" t="s">
        <v>1127</v>
      </c>
      <c r="P1" s="53" t="s">
        <v>82</v>
      </c>
      <c r="Q1" s="192" t="s">
        <v>83</v>
      </c>
      <c r="R1" s="53"/>
      <c r="S1" s="54"/>
      <c r="T1" s="54"/>
      <c r="U1" s="54"/>
      <c r="V1" s="54"/>
      <c r="W1" s="54"/>
      <c r="X1" s="54"/>
      <c r="Y1" s="54"/>
      <c r="Z1" s="54"/>
    </row>
    <row r="2" spans="1:26" ht="15.75" customHeight="1" x14ac:dyDescent="0.2">
      <c r="A2" s="266" t="s">
        <v>2213</v>
      </c>
      <c r="B2" s="267" t="s">
        <v>2214</v>
      </c>
      <c r="C2" s="268" t="s">
        <v>87</v>
      </c>
      <c r="D2" s="269"/>
      <c r="E2" s="269"/>
      <c r="F2" s="270"/>
      <c r="G2" s="271"/>
      <c r="H2" s="271"/>
      <c r="I2" s="269"/>
      <c r="J2" s="272"/>
      <c r="K2" s="273"/>
      <c r="L2" s="274"/>
      <c r="M2" s="269"/>
      <c r="N2" s="269"/>
      <c r="O2" s="275"/>
      <c r="P2" s="275"/>
      <c r="Q2" s="276"/>
      <c r="R2" s="53"/>
      <c r="S2" s="54"/>
      <c r="T2" s="54"/>
      <c r="U2" s="54"/>
      <c r="V2" s="54"/>
      <c r="W2" s="54"/>
      <c r="X2" s="54"/>
      <c r="Y2" s="54"/>
      <c r="Z2" s="54"/>
    </row>
    <row r="3" spans="1:26" ht="15.75" customHeight="1" x14ac:dyDescent="0.2">
      <c r="A3" s="277">
        <v>1</v>
      </c>
      <c r="B3" s="201" t="s">
        <v>2215</v>
      </c>
      <c r="C3" s="202" t="s">
        <v>87</v>
      </c>
      <c r="D3" s="111" t="s">
        <v>2216</v>
      </c>
      <c r="E3" s="111" t="s">
        <v>2217</v>
      </c>
      <c r="F3" s="170">
        <v>46</v>
      </c>
      <c r="G3" s="127">
        <v>42530</v>
      </c>
      <c r="I3" t="s">
        <v>2218</v>
      </c>
      <c r="J3" s="115">
        <v>0</v>
      </c>
      <c r="K3" s="197"/>
      <c r="L3" s="115">
        <v>450</v>
      </c>
      <c r="M3" t="s">
        <v>2219</v>
      </c>
      <c r="R3" s="68"/>
    </row>
    <row r="4" spans="1:26" ht="15.75" customHeight="1" x14ac:dyDescent="0.2">
      <c r="A4" s="278">
        <v>2</v>
      </c>
      <c r="B4" t="s">
        <v>1817</v>
      </c>
      <c r="C4" t="s">
        <v>1322</v>
      </c>
      <c r="D4" s="111" t="s">
        <v>2220</v>
      </c>
      <c r="E4" s="111" t="s">
        <v>2221</v>
      </c>
      <c r="F4" s="170">
        <v>14</v>
      </c>
      <c r="G4" s="127">
        <v>42486</v>
      </c>
      <c r="I4" t="s">
        <v>1816</v>
      </c>
      <c r="J4" s="115">
        <v>0</v>
      </c>
      <c r="K4" s="197"/>
      <c r="L4" s="115">
        <v>35</v>
      </c>
      <c r="M4" t="s">
        <v>2222</v>
      </c>
      <c r="N4" t="s">
        <v>732</v>
      </c>
      <c r="O4">
        <v>80044</v>
      </c>
      <c r="Q4" t="s">
        <v>1822</v>
      </c>
      <c r="R4" s="68"/>
    </row>
    <row r="5" spans="1:26" ht="15.75" customHeight="1" x14ac:dyDescent="0.2">
      <c r="A5" s="278">
        <v>3</v>
      </c>
      <c r="B5" s="201" t="s">
        <v>2223</v>
      </c>
      <c r="C5" t="s">
        <v>2224</v>
      </c>
      <c r="D5" s="111" t="s">
        <v>2225</v>
      </c>
      <c r="E5" s="111" t="s">
        <v>2226</v>
      </c>
      <c r="F5" s="170">
        <v>53</v>
      </c>
      <c r="G5" s="127">
        <v>42541</v>
      </c>
      <c r="I5" t="s">
        <v>1456</v>
      </c>
      <c r="J5" s="115">
        <v>0</v>
      </c>
      <c r="K5" s="197"/>
      <c r="L5" s="115">
        <v>100</v>
      </c>
      <c r="M5" t="s">
        <v>2227</v>
      </c>
      <c r="O5">
        <v>80222</v>
      </c>
      <c r="R5" s="68"/>
    </row>
    <row r="6" spans="1:26" ht="15.75" customHeight="1" x14ac:dyDescent="0.2">
      <c r="A6" s="278">
        <v>4</v>
      </c>
      <c r="B6" t="s">
        <v>1228</v>
      </c>
      <c r="C6" t="s">
        <v>1133</v>
      </c>
      <c r="D6" s="111" t="s">
        <v>2228</v>
      </c>
      <c r="E6" s="111" t="s">
        <v>2229</v>
      </c>
      <c r="F6" s="170">
        <v>2</v>
      </c>
      <c r="G6" s="127">
        <v>42484</v>
      </c>
      <c r="I6" t="s">
        <v>2230</v>
      </c>
      <c r="J6" s="115">
        <v>0</v>
      </c>
      <c r="K6" s="197"/>
      <c r="L6" s="115">
        <v>100</v>
      </c>
      <c r="M6" t="s">
        <v>2231</v>
      </c>
      <c r="O6">
        <v>80205</v>
      </c>
      <c r="R6" s="68"/>
    </row>
    <row r="7" spans="1:26" ht="15.75" customHeight="1" x14ac:dyDescent="0.2">
      <c r="A7" s="278">
        <v>5</v>
      </c>
      <c r="B7" t="s">
        <v>2232</v>
      </c>
      <c r="C7" t="s">
        <v>1322</v>
      </c>
      <c r="D7" s="111" t="s">
        <v>2233</v>
      </c>
      <c r="E7" s="111" t="s">
        <v>2234</v>
      </c>
      <c r="F7" s="170">
        <v>45</v>
      </c>
      <c r="G7" s="127">
        <v>42530</v>
      </c>
      <c r="I7" t="s">
        <v>2235</v>
      </c>
      <c r="J7" s="115">
        <v>0</v>
      </c>
      <c r="K7" s="279">
        <v>25</v>
      </c>
      <c r="L7" s="115">
        <v>60</v>
      </c>
      <c r="M7" t="s">
        <v>1504</v>
      </c>
      <c r="O7">
        <v>80220</v>
      </c>
      <c r="R7" s="68"/>
    </row>
    <row r="8" spans="1:26" ht="15.75" customHeight="1" x14ac:dyDescent="0.2">
      <c r="A8" s="280">
        <v>6</v>
      </c>
      <c r="B8" s="201" t="s">
        <v>1219</v>
      </c>
      <c r="C8" t="s">
        <v>2224</v>
      </c>
      <c r="D8" s="111" t="s">
        <v>2236</v>
      </c>
      <c r="E8" s="111" t="s">
        <v>2237</v>
      </c>
      <c r="F8" s="170">
        <v>94</v>
      </c>
      <c r="G8" s="127">
        <v>42601</v>
      </c>
      <c r="I8" t="s">
        <v>2060</v>
      </c>
      <c r="J8" s="115">
        <v>125</v>
      </c>
      <c r="K8" s="197"/>
      <c r="L8" s="115"/>
      <c r="R8" s="68"/>
    </row>
    <row r="9" spans="1:26" ht="15.75" customHeight="1" x14ac:dyDescent="0.2">
      <c r="A9" s="278">
        <v>7</v>
      </c>
      <c r="B9" t="s">
        <v>2238</v>
      </c>
      <c r="C9" t="s">
        <v>2239</v>
      </c>
      <c r="D9" s="111" t="s">
        <v>100</v>
      </c>
      <c r="E9" s="111" t="s">
        <v>2240</v>
      </c>
      <c r="F9" s="170">
        <v>57</v>
      </c>
      <c r="G9" s="127">
        <v>42549</v>
      </c>
      <c r="I9" t="s">
        <v>101</v>
      </c>
      <c r="J9" s="115">
        <v>0</v>
      </c>
      <c r="K9" s="197"/>
      <c r="L9" s="115">
        <v>100</v>
      </c>
      <c r="R9" s="68"/>
    </row>
    <row r="10" spans="1:26" ht="15.75" customHeight="1" x14ac:dyDescent="0.2">
      <c r="A10" s="278">
        <v>8</v>
      </c>
      <c r="B10" s="201" t="s">
        <v>1438</v>
      </c>
      <c r="C10" t="s">
        <v>1133</v>
      </c>
      <c r="D10" s="111" t="s">
        <v>2241</v>
      </c>
      <c r="E10" s="111" t="s">
        <v>2242</v>
      </c>
      <c r="F10" s="170">
        <v>1</v>
      </c>
      <c r="G10" s="127">
        <v>42484</v>
      </c>
      <c r="I10" t="s">
        <v>187</v>
      </c>
      <c r="J10" s="115">
        <v>0</v>
      </c>
      <c r="K10" s="197"/>
      <c r="L10" s="115">
        <v>100</v>
      </c>
      <c r="M10" t="s">
        <v>2243</v>
      </c>
      <c r="O10">
        <v>80207</v>
      </c>
      <c r="R10" s="68"/>
    </row>
    <row r="11" spans="1:26" ht="15.75" customHeight="1" x14ac:dyDescent="0.2">
      <c r="A11" s="278">
        <v>9</v>
      </c>
      <c r="B11" t="s">
        <v>623</v>
      </c>
      <c r="C11" t="s">
        <v>2244</v>
      </c>
      <c r="D11" s="111" t="s">
        <v>2245</v>
      </c>
      <c r="E11" s="111" t="s">
        <v>2246</v>
      </c>
      <c r="F11" s="170">
        <v>6</v>
      </c>
      <c r="G11" s="127">
        <v>42484</v>
      </c>
      <c r="I11" t="s">
        <v>1948</v>
      </c>
      <c r="J11" s="115">
        <v>0</v>
      </c>
      <c r="K11" s="197"/>
      <c r="L11" s="115">
        <v>75</v>
      </c>
      <c r="M11" t="s">
        <v>2247</v>
      </c>
      <c r="R11" s="68"/>
    </row>
    <row r="12" spans="1:26" ht="15.75" customHeight="1" x14ac:dyDescent="0.2">
      <c r="A12" s="281">
        <v>10</v>
      </c>
      <c r="B12" t="s">
        <v>623</v>
      </c>
      <c r="C12" t="s">
        <v>2244</v>
      </c>
      <c r="D12" s="111" t="s">
        <v>2245</v>
      </c>
      <c r="E12" s="111" t="s">
        <v>2246</v>
      </c>
      <c r="F12" s="170" t="s">
        <v>2248</v>
      </c>
      <c r="G12" s="127">
        <v>42484</v>
      </c>
      <c r="I12" t="s">
        <v>1948</v>
      </c>
      <c r="J12" s="115">
        <v>0</v>
      </c>
      <c r="K12" s="197"/>
      <c r="L12" s="115">
        <v>125</v>
      </c>
      <c r="R12" s="68"/>
    </row>
    <row r="13" spans="1:26" ht="15.75" customHeight="1" x14ac:dyDescent="0.2">
      <c r="A13" s="281">
        <v>11</v>
      </c>
      <c r="B13" t="s">
        <v>525</v>
      </c>
      <c r="C13" t="s">
        <v>2249</v>
      </c>
      <c r="D13" s="111" t="s">
        <v>1399</v>
      </c>
      <c r="E13" s="111" t="s">
        <v>2250</v>
      </c>
      <c r="F13" s="170">
        <v>29</v>
      </c>
      <c r="G13" s="127">
        <v>42502</v>
      </c>
      <c r="I13" t="s">
        <v>527</v>
      </c>
      <c r="J13" s="115">
        <v>0</v>
      </c>
      <c r="K13" s="197"/>
      <c r="L13" s="115">
        <v>125</v>
      </c>
      <c r="R13" s="68"/>
    </row>
    <row r="14" spans="1:26" ht="15.75" customHeight="1" x14ac:dyDescent="0.2">
      <c r="A14" s="278">
        <v>12</v>
      </c>
      <c r="B14" t="s">
        <v>1700</v>
      </c>
      <c r="C14" t="s">
        <v>1412</v>
      </c>
      <c r="D14" s="111" t="s">
        <v>2251</v>
      </c>
      <c r="E14" s="111" t="s">
        <v>2252</v>
      </c>
      <c r="F14" s="170">
        <v>3</v>
      </c>
      <c r="G14" s="127">
        <v>42484</v>
      </c>
      <c r="I14" t="s">
        <v>2253</v>
      </c>
      <c r="J14" s="115">
        <v>0</v>
      </c>
      <c r="K14" s="197"/>
      <c r="L14" s="115">
        <v>100</v>
      </c>
      <c r="M14" t="s">
        <v>2254</v>
      </c>
      <c r="O14">
        <v>80207</v>
      </c>
      <c r="R14" s="68"/>
    </row>
    <row r="15" spans="1:26" ht="15.75" customHeight="1" x14ac:dyDescent="0.2">
      <c r="A15" s="278">
        <v>13</v>
      </c>
      <c r="B15" t="s">
        <v>1853</v>
      </c>
      <c r="C15" t="s">
        <v>2224</v>
      </c>
      <c r="D15" s="111" t="s">
        <v>2255</v>
      </c>
      <c r="F15" s="170">
        <v>10</v>
      </c>
      <c r="G15" s="127">
        <v>42484</v>
      </c>
      <c r="I15" t="s">
        <v>2256</v>
      </c>
      <c r="J15" s="115">
        <v>0</v>
      </c>
      <c r="K15" s="197"/>
      <c r="L15" s="115">
        <v>100</v>
      </c>
      <c r="M15" t="s">
        <v>321</v>
      </c>
      <c r="O15">
        <v>80207</v>
      </c>
      <c r="R15" s="68"/>
    </row>
    <row r="16" spans="1:26" ht="15.75" customHeight="1" x14ac:dyDescent="0.2">
      <c r="A16" s="278">
        <v>14</v>
      </c>
      <c r="B16" t="s">
        <v>2257</v>
      </c>
      <c r="C16" t="s">
        <v>2224</v>
      </c>
      <c r="D16" s="111" t="s">
        <v>1888</v>
      </c>
      <c r="E16" s="111" t="s">
        <v>2258</v>
      </c>
      <c r="F16" s="170">
        <v>15</v>
      </c>
      <c r="G16" s="127">
        <v>42486</v>
      </c>
      <c r="I16" t="s">
        <v>2259</v>
      </c>
      <c r="J16" s="115">
        <v>0</v>
      </c>
      <c r="K16" s="197"/>
      <c r="L16" s="115">
        <v>100</v>
      </c>
      <c r="M16" t="s">
        <v>2260</v>
      </c>
      <c r="O16">
        <v>80220</v>
      </c>
      <c r="R16" s="68"/>
    </row>
    <row r="17" spans="1:18" ht="15.75" customHeight="1" x14ac:dyDescent="0.2">
      <c r="A17" s="278">
        <v>15</v>
      </c>
      <c r="B17" s="201" t="s">
        <v>2261</v>
      </c>
      <c r="C17" t="s">
        <v>1412</v>
      </c>
      <c r="D17" s="111" t="s">
        <v>2262</v>
      </c>
      <c r="E17" s="111" t="s">
        <v>2263</v>
      </c>
      <c r="F17" s="170">
        <v>34</v>
      </c>
      <c r="G17" s="127">
        <v>42510</v>
      </c>
      <c r="I17" t="s">
        <v>1846</v>
      </c>
      <c r="J17" s="115">
        <v>0</v>
      </c>
      <c r="K17" s="279">
        <v>25</v>
      </c>
      <c r="L17" s="115">
        <v>125</v>
      </c>
      <c r="M17" t="s">
        <v>2264</v>
      </c>
      <c r="O17">
        <v>80207</v>
      </c>
      <c r="R17" s="68"/>
    </row>
    <row r="18" spans="1:18" ht="15.75" customHeight="1" x14ac:dyDescent="0.2">
      <c r="A18" s="278">
        <v>16</v>
      </c>
      <c r="B18" t="s">
        <v>2265</v>
      </c>
      <c r="C18" t="s">
        <v>1322</v>
      </c>
      <c r="D18" s="111" t="s">
        <v>1872</v>
      </c>
      <c r="F18" s="170">
        <v>13</v>
      </c>
      <c r="G18" s="127">
        <v>42484</v>
      </c>
      <c r="I18" t="s">
        <v>724</v>
      </c>
      <c r="J18" s="115">
        <v>0</v>
      </c>
      <c r="K18" s="279">
        <v>25</v>
      </c>
      <c r="L18" s="115">
        <v>60</v>
      </c>
      <c r="M18" t="s">
        <v>2266</v>
      </c>
      <c r="O18">
        <v>80220</v>
      </c>
      <c r="R18" s="68">
        <v>9085782019</v>
      </c>
    </row>
    <row r="19" spans="1:18" ht="15.75" customHeight="1" x14ac:dyDescent="0.2">
      <c r="A19" s="278">
        <v>17</v>
      </c>
      <c r="B19" t="s">
        <v>1410</v>
      </c>
      <c r="C19" t="s">
        <v>1412</v>
      </c>
      <c r="D19" s="111" t="s">
        <v>2267</v>
      </c>
      <c r="E19" s="111" t="s">
        <v>2268</v>
      </c>
      <c r="F19" s="170">
        <v>23</v>
      </c>
      <c r="G19" s="127">
        <v>42495</v>
      </c>
      <c r="I19" t="s">
        <v>402</v>
      </c>
      <c r="J19" s="115">
        <v>0</v>
      </c>
      <c r="K19" s="197"/>
      <c r="L19" s="115">
        <v>100</v>
      </c>
      <c r="R19" s="68"/>
    </row>
    <row r="20" spans="1:18" ht="15.75" customHeight="1" x14ac:dyDescent="0.2">
      <c r="A20" s="278">
        <v>18</v>
      </c>
      <c r="B20" s="201" t="s">
        <v>2269</v>
      </c>
      <c r="C20" t="s">
        <v>1133</v>
      </c>
      <c r="D20" s="111" t="s">
        <v>2270</v>
      </c>
      <c r="F20" s="170">
        <v>81</v>
      </c>
      <c r="G20" s="127">
        <v>42573</v>
      </c>
      <c r="I20" t="s">
        <v>2271</v>
      </c>
      <c r="J20" s="115">
        <v>0</v>
      </c>
      <c r="K20" s="279">
        <v>25</v>
      </c>
      <c r="L20" s="115">
        <v>125</v>
      </c>
      <c r="R20" s="68"/>
    </row>
    <row r="21" spans="1:18" ht="15.75" customHeight="1" x14ac:dyDescent="0.2">
      <c r="A21" s="278">
        <v>19</v>
      </c>
      <c r="B21" s="201" t="s">
        <v>2272</v>
      </c>
      <c r="C21" t="s">
        <v>2249</v>
      </c>
      <c r="D21" s="111" t="s">
        <v>2273</v>
      </c>
      <c r="E21" s="111" t="s">
        <v>2274</v>
      </c>
      <c r="F21" s="170">
        <v>63</v>
      </c>
      <c r="G21" s="127">
        <v>42556</v>
      </c>
      <c r="I21" t="s">
        <v>2275</v>
      </c>
      <c r="J21" s="115">
        <v>0</v>
      </c>
      <c r="K21" s="197"/>
      <c r="L21" s="115">
        <v>35</v>
      </c>
      <c r="M21" t="s">
        <v>2276</v>
      </c>
      <c r="O21">
        <v>80203</v>
      </c>
      <c r="R21" s="68"/>
    </row>
    <row r="22" spans="1:18" ht="15.75" customHeight="1" x14ac:dyDescent="0.2">
      <c r="A22" s="277">
        <v>20</v>
      </c>
      <c r="B22" t="s">
        <v>2277</v>
      </c>
      <c r="C22" s="282" t="s">
        <v>87</v>
      </c>
      <c r="D22" s="111" t="s">
        <v>2278</v>
      </c>
      <c r="E22" s="111" t="s">
        <v>2279</v>
      </c>
      <c r="F22" s="170">
        <v>18</v>
      </c>
      <c r="G22" s="127">
        <v>42492</v>
      </c>
      <c r="I22" t="s">
        <v>2280</v>
      </c>
      <c r="J22" s="115">
        <v>0</v>
      </c>
      <c r="K22" s="197"/>
      <c r="L22" s="115">
        <v>450</v>
      </c>
      <c r="R22" s="68"/>
    </row>
    <row r="23" spans="1:18" ht="15.75" customHeight="1" x14ac:dyDescent="0.2">
      <c r="A23" s="281">
        <v>21</v>
      </c>
      <c r="B23" t="s">
        <v>625</v>
      </c>
      <c r="C23" t="s">
        <v>2249</v>
      </c>
      <c r="D23" s="111" t="s">
        <v>2281</v>
      </c>
      <c r="E23" s="111" t="s">
        <v>2282</v>
      </c>
      <c r="F23" s="170">
        <v>19</v>
      </c>
      <c r="G23" s="127">
        <v>42492</v>
      </c>
      <c r="I23" t="s">
        <v>746</v>
      </c>
      <c r="J23" s="115">
        <v>0</v>
      </c>
      <c r="K23" s="197"/>
      <c r="L23" s="115">
        <v>100</v>
      </c>
      <c r="M23" t="s">
        <v>2283</v>
      </c>
      <c r="O23">
        <v>80207</v>
      </c>
      <c r="R23" s="68"/>
    </row>
    <row r="24" spans="1:18" ht="15.75" customHeight="1" x14ac:dyDescent="0.2">
      <c r="A24" s="278">
        <v>22</v>
      </c>
      <c r="B24" s="201" t="s">
        <v>2284</v>
      </c>
      <c r="C24" t="s">
        <v>2239</v>
      </c>
      <c r="D24" s="111" t="s">
        <v>2285</v>
      </c>
      <c r="E24" s="111" t="s">
        <v>2286</v>
      </c>
      <c r="F24" s="170">
        <v>26</v>
      </c>
      <c r="G24" s="127">
        <v>42498</v>
      </c>
      <c r="I24" t="s">
        <v>2287</v>
      </c>
      <c r="J24" s="115">
        <v>0</v>
      </c>
      <c r="K24" s="279">
        <v>25</v>
      </c>
      <c r="L24" s="115">
        <v>125</v>
      </c>
      <c r="M24" t="s">
        <v>2288</v>
      </c>
      <c r="O24">
        <v>80205</v>
      </c>
      <c r="R24" s="68"/>
    </row>
    <row r="25" spans="1:18" ht="15.75" customHeight="1" x14ac:dyDescent="0.2">
      <c r="A25" s="278">
        <v>23</v>
      </c>
      <c r="B25" s="283" t="s">
        <v>158</v>
      </c>
      <c r="C25" t="s">
        <v>1133</v>
      </c>
      <c r="D25" s="111" t="s">
        <v>2289</v>
      </c>
      <c r="E25" s="111" t="s">
        <v>161</v>
      </c>
      <c r="F25" s="170">
        <v>64</v>
      </c>
      <c r="G25" s="127">
        <v>42557</v>
      </c>
      <c r="I25" t="s">
        <v>2290</v>
      </c>
      <c r="J25" s="115">
        <v>0</v>
      </c>
      <c r="K25" s="279">
        <v>25</v>
      </c>
      <c r="L25" s="115">
        <v>60</v>
      </c>
      <c r="R25" s="68"/>
    </row>
    <row r="26" spans="1:18" ht="15.75" customHeight="1" x14ac:dyDescent="0.2">
      <c r="A26" s="278">
        <v>24</v>
      </c>
      <c r="B26" t="s">
        <v>2291</v>
      </c>
      <c r="C26" t="s">
        <v>2239</v>
      </c>
      <c r="D26" s="111" t="s">
        <v>2292</v>
      </c>
      <c r="F26" s="170">
        <v>56</v>
      </c>
      <c r="G26" s="127">
        <v>42549</v>
      </c>
      <c r="I26" t="s">
        <v>2291</v>
      </c>
      <c r="J26" s="115">
        <v>0</v>
      </c>
      <c r="K26" s="197"/>
      <c r="L26" s="115">
        <v>100</v>
      </c>
      <c r="M26" t="s">
        <v>2293</v>
      </c>
      <c r="N26" t="s">
        <v>732</v>
      </c>
      <c r="O26">
        <v>80014</v>
      </c>
      <c r="R26" s="68"/>
    </row>
    <row r="27" spans="1:18" ht="15.75" customHeight="1" x14ac:dyDescent="0.2">
      <c r="A27" s="278">
        <v>25</v>
      </c>
      <c r="B27" s="201" t="s">
        <v>2294</v>
      </c>
      <c r="C27" t="s">
        <v>1322</v>
      </c>
      <c r="D27" s="111" t="s">
        <v>2295</v>
      </c>
      <c r="E27" s="111" t="s">
        <v>2296</v>
      </c>
      <c r="F27" s="170">
        <v>74</v>
      </c>
      <c r="G27" s="127">
        <v>42566</v>
      </c>
      <c r="I27" t="s">
        <v>2297</v>
      </c>
      <c r="J27" s="115">
        <v>0</v>
      </c>
      <c r="K27" s="197"/>
      <c r="L27" s="115">
        <v>35</v>
      </c>
      <c r="R27" s="68"/>
    </row>
    <row r="28" spans="1:18" ht="15.75" customHeight="1" x14ac:dyDescent="0.2">
      <c r="A28" s="278">
        <v>26</v>
      </c>
      <c r="B28" s="201" t="s">
        <v>2298</v>
      </c>
      <c r="C28" t="s">
        <v>1133</v>
      </c>
      <c r="D28" s="284" t="s">
        <v>2299</v>
      </c>
      <c r="E28" s="111" t="s">
        <v>2300</v>
      </c>
      <c r="F28" s="170">
        <v>69</v>
      </c>
      <c r="G28" s="127">
        <v>42562</v>
      </c>
      <c r="I28" t="s">
        <v>624</v>
      </c>
      <c r="J28" s="115">
        <v>0</v>
      </c>
      <c r="K28" s="279">
        <v>25</v>
      </c>
      <c r="L28" s="115">
        <v>125</v>
      </c>
      <c r="M28" t="s">
        <v>2301</v>
      </c>
      <c r="O28">
        <v>80224</v>
      </c>
      <c r="R28" s="68"/>
    </row>
    <row r="29" spans="1:18" ht="15.75" customHeight="1" x14ac:dyDescent="0.2">
      <c r="A29" s="278">
        <v>27</v>
      </c>
      <c r="B29" t="s">
        <v>1214</v>
      </c>
      <c r="C29" t="s">
        <v>2239</v>
      </c>
      <c r="D29" s="111" t="s">
        <v>1293</v>
      </c>
      <c r="F29" s="170">
        <v>8</v>
      </c>
      <c r="G29" s="127">
        <v>42484</v>
      </c>
      <c r="I29" t="s">
        <v>1916</v>
      </c>
      <c r="J29" s="115">
        <v>0</v>
      </c>
      <c r="K29" s="197"/>
      <c r="L29" s="115">
        <v>100</v>
      </c>
      <c r="M29" t="s">
        <v>2302</v>
      </c>
      <c r="O29">
        <v>80208</v>
      </c>
      <c r="R29" s="68"/>
    </row>
    <row r="30" spans="1:18" ht="15.75" customHeight="1" x14ac:dyDescent="0.2">
      <c r="A30" s="278">
        <v>28</v>
      </c>
      <c r="B30" t="s">
        <v>1214</v>
      </c>
      <c r="C30" t="s">
        <v>2239</v>
      </c>
      <c r="D30" s="111" t="s">
        <v>1293</v>
      </c>
      <c r="F30" s="170" t="s">
        <v>2248</v>
      </c>
      <c r="G30" s="127">
        <v>42484</v>
      </c>
      <c r="I30" t="s">
        <v>1916</v>
      </c>
      <c r="J30" s="115">
        <v>0</v>
      </c>
      <c r="K30" s="197"/>
      <c r="L30" s="115">
        <v>75</v>
      </c>
      <c r="M30" t="s">
        <v>2302</v>
      </c>
      <c r="O30">
        <v>80208</v>
      </c>
      <c r="R30" s="68"/>
    </row>
    <row r="31" spans="1:18" ht="15.75" customHeight="1" x14ac:dyDescent="0.2">
      <c r="A31" s="278">
        <v>29</v>
      </c>
      <c r="B31" t="s">
        <v>1214</v>
      </c>
      <c r="C31" t="s">
        <v>2239</v>
      </c>
      <c r="D31" s="111" t="s">
        <v>1293</v>
      </c>
      <c r="F31" s="170" t="s">
        <v>2248</v>
      </c>
      <c r="G31" s="127">
        <v>42484</v>
      </c>
      <c r="I31" t="s">
        <v>1916</v>
      </c>
      <c r="J31" s="115">
        <v>0</v>
      </c>
      <c r="K31" s="197"/>
      <c r="L31" s="115">
        <v>75</v>
      </c>
      <c r="M31" t="s">
        <v>2302</v>
      </c>
      <c r="O31">
        <v>80208</v>
      </c>
      <c r="R31" s="68"/>
    </row>
    <row r="32" spans="1:18" ht="15.75" customHeight="1" x14ac:dyDescent="0.2">
      <c r="A32" s="281">
        <v>30</v>
      </c>
      <c r="B32" t="s">
        <v>2303</v>
      </c>
      <c r="C32" t="s">
        <v>2239</v>
      </c>
      <c r="D32" s="111" t="s">
        <v>2304</v>
      </c>
      <c r="E32" s="111" t="s">
        <v>2305</v>
      </c>
      <c r="F32" s="170">
        <v>40</v>
      </c>
      <c r="G32" s="127">
        <v>42516</v>
      </c>
      <c r="I32" t="s">
        <v>2306</v>
      </c>
      <c r="J32" s="115">
        <v>0</v>
      </c>
      <c r="K32" s="197"/>
      <c r="L32" s="115">
        <v>125</v>
      </c>
      <c r="M32" t="s">
        <v>2307</v>
      </c>
      <c r="O32">
        <v>80228</v>
      </c>
      <c r="R32" s="68"/>
    </row>
    <row r="33" spans="1:18" ht="15.75" customHeight="1" x14ac:dyDescent="0.2">
      <c r="A33" s="281">
        <v>31</v>
      </c>
      <c r="B33" t="s">
        <v>2308</v>
      </c>
      <c r="C33" t="s">
        <v>1133</v>
      </c>
      <c r="D33" s="111" t="s">
        <v>2309</v>
      </c>
      <c r="E33" s="111" t="s">
        <v>2310</v>
      </c>
      <c r="F33" s="170">
        <v>59</v>
      </c>
      <c r="G33" s="127">
        <v>42551</v>
      </c>
      <c r="I33" t="s">
        <v>2311</v>
      </c>
      <c r="J33" s="115">
        <v>0</v>
      </c>
      <c r="K33" s="197"/>
      <c r="L33" s="115">
        <v>125</v>
      </c>
      <c r="M33" t="s">
        <v>2312</v>
      </c>
      <c r="N33" t="s">
        <v>2313</v>
      </c>
      <c r="O33">
        <v>80229</v>
      </c>
      <c r="R33" s="68"/>
    </row>
    <row r="34" spans="1:18" ht="15.75" customHeight="1" x14ac:dyDescent="0.2">
      <c r="A34" s="278">
        <v>32</v>
      </c>
      <c r="B34" t="s">
        <v>1232</v>
      </c>
      <c r="C34" t="s">
        <v>1133</v>
      </c>
      <c r="D34" s="111" t="s">
        <v>1354</v>
      </c>
      <c r="E34" s="111" t="s">
        <v>2314</v>
      </c>
      <c r="F34" s="170">
        <v>43</v>
      </c>
      <c r="G34" s="127">
        <v>42530</v>
      </c>
      <c r="I34" t="s">
        <v>2315</v>
      </c>
      <c r="J34" s="115">
        <v>0</v>
      </c>
      <c r="K34" s="197"/>
      <c r="L34" s="115">
        <v>100</v>
      </c>
      <c r="M34" t="s">
        <v>2316</v>
      </c>
      <c r="O34">
        <v>80206</v>
      </c>
      <c r="R34" s="68"/>
    </row>
    <row r="35" spans="1:18" ht="15.75" customHeight="1" x14ac:dyDescent="0.2">
      <c r="A35" s="278">
        <v>33</v>
      </c>
      <c r="B35" t="s">
        <v>2317</v>
      </c>
      <c r="C35" t="s">
        <v>1133</v>
      </c>
      <c r="D35" s="111" t="s">
        <v>533</v>
      </c>
      <c r="E35" s="111" t="s">
        <v>2318</v>
      </c>
      <c r="F35" s="170">
        <v>47</v>
      </c>
      <c r="G35" s="127">
        <v>42538</v>
      </c>
      <c r="I35" t="s">
        <v>2319</v>
      </c>
      <c r="J35" s="115">
        <v>0</v>
      </c>
      <c r="K35" s="197"/>
      <c r="L35" s="115">
        <v>100</v>
      </c>
      <c r="R35" s="68"/>
    </row>
    <row r="36" spans="1:18" ht="15.75" customHeight="1" x14ac:dyDescent="0.2">
      <c r="A36" s="280">
        <v>34</v>
      </c>
      <c r="B36" t="s">
        <v>2320</v>
      </c>
      <c r="C36" t="s">
        <v>1322</v>
      </c>
      <c r="D36" s="111" t="s">
        <v>2321</v>
      </c>
      <c r="E36" s="111" t="s">
        <v>2189</v>
      </c>
      <c r="F36" s="170">
        <v>93</v>
      </c>
      <c r="G36" s="127">
        <v>42599</v>
      </c>
      <c r="I36" t="s">
        <v>993</v>
      </c>
      <c r="J36" s="115">
        <v>60</v>
      </c>
      <c r="K36" s="197">
        <v>0</v>
      </c>
      <c r="L36" s="115"/>
      <c r="M36" t="s">
        <v>2322</v>
      </c>
      <c r="N36" t="s">
        <v>758</v>
      </c>
      <c r="O36">
        <v>80550</v>
      </c>
      <c r="R36" s="68"/>
    </row>
    <row r="37" spans="1:18" ht="15.75" customHeight="1" x14ac:dyDescent="0.2">
      <c r="A37" s="278">
        <v>35</v>
      </c>
      <c r="B37" s="201" t="s">
        <v>1245</v>
      </c>
      <c r="C37" t="s">
        <v>1322</v>
      </c>
      <c r="D37" s="111" t="s">
        <v>2323</v>
      </c>
      <c r="E37" s="111" t="s">
        <v>2324</v>
      </c>
      <c r="F37" s="170">
        <v>64</v>
      </c>
      <c r="G37" s="127">
        <v>42557</v>
      </c>
      <c r="I37" t="s">
        <v>2290</v>
      </c>
      <c r="J37" s="115">
        <v>0</v>
      </c>
      <c r="K37" s="279">
        <v>25</v>
      </c>
      <c r="L37" s="115">
        <v>60</v>
      </c>
      <c r="R37" s="68"/>
    </row>
    <row r="38" spans="1:18" ht="15.75" customHeight="1" x14ac:dyDescent="0.2">
      <c r="A38" s="278">
        <v>36</v>
      </c>
      <c r="B38" t="s">
        <v>2325</v>
      </c>
      <c r="C38" t="s">
        <v>2239</v>
      </c>
      <c r="D38" s="111" t="s">
        <v>2326</v>
      </c>
      <c r="E38" s="111" t="s">
        <v>2327</v>
      </c>
      <c r="F38" s="170">
        <v>93</v>
      </c>
      <c r="G38" s="127">
        <v>42597</v>
      </c>
      <c r="I38" t="s">
        <v>2328</v>
      </c>
      <c r="J38" s="115">
        <v>0</v>
      </c>
      <c r="K38" s="197"/>
      <c r="L38" s="115">
        <v>100</v>
      </c>
      <c r="R38" s="68"/>
    </row>
    <row r="39" spans="1:18" ht="15.75" customHeight="1" x14ac:dyDescent="0.2">
      <c r="A39" s="278">
        <v>37</v>
      </c>
      <c r="B39" t="s">
        <v>2325</v>
      </c>
      <c r="C39" t="s">
        <v>2239</v>
      </c>
      <c r="D39" s="111" t="s">
        <v>2326</v>
      </c>
      <c r="E39" s="111" t="s">
        <v>2327</v>
      </c>
      <c r="F39" s="170">
        <v>93</v>
      </c>
      <c r="G39" s="127">
        <v>42597</v>
      </c>
      <c r="I39" t="s">
        <v>2328</v>
      </c>
      <c r="J39" s="115">
        <v>0</v>
      </c>
      <c r="K39" s="197"/>
      <c r="L39" s="115">
        <v>100</v>
      </c>
      <c r="R39" s="68"/>
    </row>
    <row r="40" spans="1:18" ht="15.75" customHeight="1" x14ac:dyDescent="0.2">
      <c r="A40" s="278">
        <v>38</v>
      </c>
      <c r="B40" s="201" t="s">
        <v>2329</v>
      </c>
      <c r="C40" t="s">
        <v>1322</v>
      </c>
      <c r="D40" s="111" t="s">
        <v>2330</v>
      </c>
      <c r="F40" s="170">
        <v>27</v>
      </c>
      <c r="G40" s="127">
        <v>42500</v>
      </c>
      <c r="I40" t="s">
        <v>2331</v>
      </c>
      <c r="J40" s="115">
        <v>0</v>
      </c>
      <c r="K40" s="197"/>
      <c r="L40" s="115">
        <v>35</v>
      </c>
      <c r="R40" s="68"/>
    </row>
    <row r="41" spans="1:18" ht="15.75" customHeight="1" x14ac:dyDescent="0.2">
      <c r="A41" s="278">
        <v>39</v>
      </c>
      <c r="B41" t="s">
        <v>1258</v>
      </c>
      <c r="C41" t="s">
        <v>1322</v>
      </c>
      <c r="D41" s="111" t="s">
        <v>257</v>
      </c>
      <c r="E41" s="111" t="s">
        <v>2332</v>
      </c>
      <c r="F41" s="170">
        <v>20</v>
      </c>
      <c r="G41" s="127">
        <v>42493</v>
      </c>
      <c r="I41" t="s">
        <v>258</v>
      </c>
      <c r="J41" s="115">
        <v>0</v>
      </c>
      <c r="K41" s="197"/>
      <c r="L41" s="115">
        <v>35</v>
      </c>
      <c r="M41" t="s">
        <v>2333</v>
      </c>
      <c r="O41">
        <v>80207</v>
      </c>
      <c r="R41" s="68"/>
    </row>
    <row r="42" spans="1:18" ht="15.75" customHeight="1" x14ac:dyDescent="0.2">
      <c r="A42" s="277">
        <v>40</v>
      </c>
      <c r="B42" t="s">
        <v>395</v>
      </c>
      <c r="C42" s="282" t="s">
        <v>87</v>
      </c>
      <c r="D42" s="111" t="s">
        <v>2334</v>
      </c>
      <c r="E42" s="111" t="s">
        <v>2335</v>
      </c>
      <c r="F42" s="170">
        <v>21</v>
      </c>
      <c r="G42" s="127">
        <v>42493</v>
      </c>
      <c r="I42" t="s">
        <v>394</v>
      </c>
      <c r="J42" s="115">
        <v>0</v>
      </c>
      <c r="K42" s="279">
        <v>25</v>
      </c>
      <c r="L42" s="115">
        <v>450</v>
      </c>
      <c r="R42" s="68"/>
    </row>
    <row r="43" spans="1:18" ht="15.75" customHeight="1" x14ac:dyDescent="0.2">
      <c r="A43" s="277">
        <v>41</v>
      </c>
      <c r="B43" t="s">
        <v>2336</v>
      </c>
      <c r="C43" s="282" t="s">
        <v>87</v>
      </c>
      <c r="D43" s="111" t="s">
        <v>2337</v>
      </c>
      <c r="E43" s="111" t="s">
        <v>2338</v>
      </c>
      <c r="F43" s="170">
        <v>5</v>
      </c>
      <c r="G43" s="127">
        <v>42484</v>
      </c>
      <c r="I43" t="s">
        <v>2339</v>
      </c>
      <c r="J43" s="115">
        <v>0</v>
      </c>
      <c r="K43" s="197"/>
      <c r="L43" s="115">
        <v>450</v>
      </c>
      <c r="R43" s="68"/>
    </row>
    <row r="44" spans="1:18" ht="15.75" customHeight="1" x14ac:dyDescent="0.2">
      <c r="A44" s="278">
        <v>42</v>
      </c>
      <c r="B44" t="s">
        <v>20</v>
      </c>
      <c r="C44" t="s">
        <v>2239</v>
      </c>
      <c r="D44" s="111" t="s">
        <v>2340</v>
      </c>
      <c r="E44" s="111" t="s">
        <v>2341</v>
      </c>
      <c r="F44" s="170">
        <v>68</v>
      </c>
      <c r="G44" s="127">
        <v>42562</v>
      </c>
      <c r="I44" t="s">
        <v>2342</v>
      </c>
      <c r="J44" s="115">
        <v>0</v>
      </c>
      <c r="K44" s="197"/>
      <c r="L44" s="115">
        <v>100</v>
      </c>
      <c r="R44" s="68"/>
    </row>
    <row r="45" spans="1:18" ht="15.75" customHeight="1" x14ac:dyDescent="0.2">
      <c r="A45" s="278">
        <v>43</v>
      </c>
      <c r="B45" t="s">
        <v>19</v>
      </c>
      <c r="C45" t="s">
        <v>1133</v>
      </c>
      <c r="D45" s="111" t="s">
        <v>2343</v>
      </c>
      <c r="E45" s="111" t="s">
        <v>2344</v>
      </c>
      <c r="F45" s="170">
        <v>60</v>
      </c>
      <c r="G45" s="127">
        <v>42551</v>
      </c>
      <c r="I45" t="s">
        <v>196</v>
      </c>
      <c r="J45" s="115">
        <v>0</v>
      </c>
      <c r="K45" s="197"/>
      <c r="L45" s="115">
        <v>100</v>
      </c>
      <c r="M45" t="s">
        <v>197</v>
      </c>
      <c r="O45">
        <v>80207</v>
      </c>
      <c r="R45" s="68"/>
    </row>
    <row r="46" spans="1:18" ht="15.75" customHeight="1" x14ac:dyDescent="0.2">
      <c r="A46" s="278">
        <v>44</v>
      </c>
      <c r="B46" s="201" t="s">
        <v>2345</v>
      </c>
      <c r="C46" t="s">
        <v>2239</v>
      </c>
      <c r="D46" s="111" t="s">
        <v>2346</v>
      </c>
      <c r="E46" s="111" t="s">
        <v>2347</v>
      </c>
      <c r="F46" s="170">
        <v>66</v>
      </c>
      <c r="G46" s="127">
        <v>42562</v>
      </c>
      <c r="I46" t="s">
        <v>2348</v>
      </c>
      <c r="J46" s="115">
        <v>0</v>
      </c>
      <c r="K46" s="197"/>
      <c r="L46" s="115">
        <v>100</v>
      </c>
      <c r="R46" s="68"/>
    </row>
    <row r="47" spans="1:18" ht="15.75" customHeight="1" x14ac:dyDescent="0.2">
      <c r="A47" s="278">
        <v>45</v>
      </c>
      <c r="B47" t="s">
        <v>613</v>
      </c>
      <c r="C47" t="s">
        <v>1322</v>
      </c>
      <c r="D47" s="111" t="s">
        <v>2349</v>
      </c>
      <c r="E47" s="111" t="s">
        <v>2350</v>
      </c>
      <c r="F47" s="170">
        <v>50</v>
      </c>
      <c r="G47" s="127">
        <v>42538</v>
      </c>
      <c r="I47" t="s">
        <v>2351</v>
      </c>
      <c r="J47" s="115">
        <v>0</v>
      </c>
      <c r="K47" s="197"/>
      <c r="L47" s="115">
        <v>35</v>
      </c>
      <c r="M47" t="s">
        <v>2352</v>
      </c>
      <c r="O47">
        <v>80205</v>
      </c>
      <c r="R47" s="68"/>
    </row>
    <row r="48" spans="1:18" ht="15.75" customHeight="1" x14ac:dyDescent="0.2">
      <c r="A48" s="278">
        <v>46</v>
      </c>
      <c r="B48" s="201" t="s">
        <v>2353</v>
      </c>
      <c r="C48" t="s">
        <v>1133</v>
      </c>
      <c r="D48" s="111" t="s">
        <v>2354</v>
      </c>
      <c r="E48" s="111" t="s">
        <v>2355</v>
      </c>
      <c r="F48" s="170">
        <v>51</v>
      </c>
      <c r="G48" s="127">
        <v>42538</v>
      </c>
      <c r="I48" t="s">
        <v>2356</v>
      </c>
      <c r="J48" s="115">
        <v>0</v>
      </c>
      <c r="K48" s="197"/>
      <c r="L48" s="115">
        <v>100</v>
      </c>
      <c r="M48" t="s">
        <v>2357</v>
      </c>
      <c r="N48" t="s">
        <v>454</v>
      </c>
      <c r="O48">
        <v>80110</v>
      </c>
      <c r="R48" s="68"/>
    </row>
    <row r="49" spans="1:18" ht="15.75" customHeight="1" x14ac:dyDescent="0.2">
      <c r="A49" s="278">
        <v>47</v>
      </c>
      <c r="B49" s="201" t="s">
        <v>2353</v>
      </c>
      <c r="C49" t="s">
        <v>1133</v>
      </c>
      <c r="D49" s="111" t="s">
        <v>2354</v>
      </c>
      <c r="E49" s="111" t="s">
        <v>2355</v>
      </c>
      <c r="F49" s="170">
        <v>51</v>
      </c>
      <c r="G49" s="127">
        <v>42538</v>
      </c>
      <c r="I49" t="s">
        <v>2356</v>
      </c>
      <c r="J49" s="115">
        <v>0</v>
      </c>
      <c r="K49" s="197"/>
      <c r="L49" s="115">
        <v>75</v>
      </c>
      <c r="R49" s="68"/>
    </row>
    <row r="50" spans="1:18" ht="15.75" customHeight="1" x14ac:dyDescent="0.2">
      <c r="A50" s="278">
        <v>48</v>
      </c>
      <c r="B50" s="201" t="s">
        <v>2358</v>
      </c>
      <c r="C50" t="s">
        <v>1133</v>
      </c>
      <c r="D50" s="111" t="s">
        <v>2359</v>
      </c>
      <c r="E50" s="111" t="s">
        <v>2360</v>
      </c>
      <c r="F50" s="170">
        <v>22</v>
      </c>
      <c r="G50" s="127">
        <v>42495</v>
      </c>
      <c r="I50" t="s">
        <v>2212</v>
      </c>
      <c r="J50" s="115">
        <v>0</v>
      </c>
      <c r="K50" s="197"/>
      <c r="L50" s="115">
        <v>100</v>
      </c>
      <c r="R50" s="68"/>
    </row>
    <row r="51" spans="1:18" ht="15.75" customHeight="1" x14ac:dyDescent="0.2">
      <c r="A51" s="278">
        <v>49</v>
      </c>
      <c r="B51" t="s">
        <v>499</v>
      </c>
      <c r="C51" t="s">
        <v>2239</v>
      </c>
      <c r="D51" s="111" t="s">
        <v>2361</v>
      </c>
      <c r="E51" s="111" t="s">
        <v>2362</v>
      </c>
      <c r="F51" s="170" t="s">
        <v>710</v>
      </c>
      <c r="G51" t="s">
        <v>2363</v>
      </c>
      <c r="J51" s="115"/>
      <c r="K51" s="197"/>
      <c r="L51" s="115"/>
      <c r="R51" s="68"/>
    </row>
    <row r="52" spans="1:18" ht="15.75" customHeight="1" x14ac:dyDescent="0.2">
      <c r="A52" s="277">
        <v>50</v>
      </c>
      <c r="B52" t="s">
        <v>2364</v>
      </c>
      <c r="C52" s="282" t="s">
        <v>87</v>
      </c>
      <c r="D52" s="111" t="s">
        <v>2365</v>
      </c>
      <c r="E52" s="111" t="s">
        <v>2366</v>
      </c>
      <c r="F52" s="170">
        <v>45</v>
      </c>
      <c r="G52" s="127">
        <v>42530</v>
      </c>
      <c r="I52" t="s">
        <v>2367</v>
      </c>
      <c r="J52" s="115">
        <v>0</v>
      </c>
      <c r="K52" s="197"/>
      <c r="L52" s="115">
        <v>450</v>
      </c>
      <c r="R52" s="68"/>
    </row>
    <row r="53" spans="1:18" ht="15.75" customHeight="1" x14ac:dyDescent="0.2">
      <c r="A53" s="277">
        <v>51</v>
      </c>
      <c r="B53" t="s">
        <v>2368</v>
      </c>
      <c r="C53" s="282" t="s">
        <v>87</v>
      </c>
      <c r="D53" s="111" t="s">
        <v>2369</v>
      </c>
      <c r="E53" s="111" t="s">
        <v>2370</v>
      </c>
      <c r="F53" s="170">
        <v>32</v>
      </c>
      <c r="G53" s="127">
        <v>42502</v>
      </c>
      <c r="I53" t="s">
        <v>2371</v>
      </c>
      <c r="J53" s="115">
        <v>0</v>
      </c>
      <c r="K53" s="197"/>
      <c r="L53" s="115">
        <v>450</v>
      </c>
      <c r="R53" s="68"/>
    </row>
    <row r="54" spans="1:18" ht="15.75" customHeight="1" x14ac:dyDescent="0.2">
      <c r="A54" s="278">
        <v>52</v>
      </c>
      <c r="B54" t="s">
        <v>2368</v>
      </c>
      <c r="C54" t="s">
        <v>87</v>
      </c>
      <c r="D54" s="111" t="s">
        <v>2369</v>
      </c>
      <c r="E54" s="111" t="s">
        <v>2370</v>
      </c>
      <c r="F54" s="170">
        <v>32</v>
      </c>
      <c r="G54" s="127">
        <v>42502</v>
      </c>
      <c r="J54" s="115">
        <v>0</v>
      </c>
      <c r="K54" s="197"/>
      <c r="L54" s="115">
        <v>75</v>
      </c>
      <c r="R54" s="68"/>
    </row>
    <row r="55" spans="1:18" ht="15.75" customHeight="1" x14ac:dyDescent="0.2">
      <c r="A55" s="278">
        <v>53</v>
      </c>
      <c r="B55" t="s">
        <v>2368</v>
      </c>
      <c r="C55" t="s">
        <v>87</v>
      </c>
      <c r="D55" s="111" t="s">
        <v>2369</v>
      </c>
      <c r="E55" s="111" t="s">
        <v>2370</v>
      </c>
      <c r="F55" s="170">
        <v>32</v>
      </c>
      <c r="G55" s="127">
        <v>42502</v>
      </c>
      <c r="J55" s="115">
        <v>0</v>
      </c>
      <c r="K55" s="197"/>
      <c r="L55" s="115">
        <v>75</v>
      </c>
      <c r="R55" s="68"/>
    </row>
    <row r="56" spans="1:18" ht="15.75" customHeight="1" x14ac:dyDescent="0.2">
      <c r="A56" s="278">
        <v>54</v>
      </c>
      <c r="B56" t="s">
        <v>2372</v>
      </c>
      <c r="C56" t="s">
        <v>2239</v>
      </c>
      <c r="D56" s="111" t="s">
        <v>2373</v>
      </c>
      <c r="E56" s="111" t="s">
        <v>2374</v>
      </c>
      <c r="F56" s="170">
        <v>30</v>
      </c>
      <c r="G56" s="127">
        <v>42502</v>
      </c>
      <c r="I56" t="s">
        <v>2375</v>
      </c>
      <c r="J56" s="115">
        <v>0</v>
      </c>
      <c r="K56" s="197"/>
      <c r="L56" s="115">
        <v>100</v>
      </c>
      <c r="R56" s="68"/>
    </row>
    <row r="57" spans="1:18" ht="15.75" customHeight="1" x14ac:dyDescent="0.2">
      <c r="A57" s="278">
        <v>55</v>
      </c>
      <c r="B57" s="201" t="s">
        <v>2376</v>
      </c>
      <c r="C57" t="s">
        <v>1322</v>
      </c>
      <c r="D57" s="111" t="s">
        <v>2377</v>
      </c>
      <c r="E57" s="111" t="s">
        <v>2378</v>
      </c>
      <c r="F57" s="170">
        <v>73</v>
      </c>
      <c r="G57" s="127">
        <v>42565</v>
      </c>
      <c r="I57" t="s">
        <v>2379</v>
      </c>
      <c r="J57" s="115">
        <v>0</v>
      </c>
      <c r="K57" s="197"/>
      <c r="L57" s="115">
        <v>35</v>
      </c>
      <c r="R57" s="68"/>
    </row>
    <row r="58" spans="1:18" ht="15.75" customHeight="1" x14ac:dyDescent="0.2">
      <c r="A58" s="278">
        <v>56</v>
      </c>
      <c r="B58" s="285" t="s">
        <v>2380</v>
      </c>
      <c r="C58" t="s">
        <v>2381</v>
      </c>
      <c r="D58" s="111" t="s">
        <v>2382</v>
      </c>
      <c r="E58" s="111" t="s">
        <v>2383</v>
      </c>
      <c r="F58" s="170">
        <v>84</v>
      </c>
      <c r="G58" s="127">
        <v>42561</v>
      </c>
      <c r="J58" s="115">
        <v>0</v>
      </c>
      <c r="K58" s="279">
        <v>25</v>
      </c>
      <c r="L58" s="115">
        <v>60</v>
      </c>
      <c r="R58" s="68"/>
    </row>
    <row r="59" spans="1:18" ht="15.75" customHeight="1" x14ac:dyDescent="0.2">
      <c r="A59" s="278">
        <v>57</v>
      </c>
      <c r="B59" s="201" t="s">
        <v>2384</v>
      </c>
      <c r="C59" t="s">
        <v>2249</v>
      </c>
      <c r="D59" s="111" t="s">
        <v>2385</v>
      </c>
      <c r="E59" s="111" t="s">
        <v>2386</v>
      </c>
      <c r="F59" s="170">
        <v>88</v>
      </c>
      <c r="G59" s="127">
        <v>42590</v>
      </c>
      <c r="I59" t="s">
        <v>2387</v>
      </c>
      <c r="J59" s="115">
        <v>0</v>
      </c>
      <c r="K59" s="197"/>
      <c r="L59" s="115">
        <v>125</v>
      </c>
      <c r="R59" s="68"/>
    </row>
    <row r="60" spans="1:18" ht="15.75" customHeight="1" x14ac:dyDescent="0.2">
      <c r="A60" s="278">
        <v>58</v>
      </c>
      <c r="B60" t="s">
        <v>2388</v>
      </c>
      <c r="C60" t="s">
        <v>2249</v>
      </c>
      <c r="D60" s="111" t="s">
        <v>2389</v>
      </c>
      <c r="E60" s="111" t="s">
        <v>2390</v>
      </c>
      <c r="F60" s="170">
        <v>49</v>
      </c>
      <c r="G60" s="127">
        <v>42538</v>
      </c>
      <c r="I60" t="s">
        <v>2391</v>
      </c>
      <c r="J60" s="115">
        <v>0</v>
      </c>
      <c r="K60" s="279">
        <v>25</v>
      </c>
      <c r="L60" s="115">
        <v>125</v>
      </c>
      <c r="M60" t="s">
        <v>2392</v>
      </c>
      <c r="O60">
        <v>80220</v>
      </c>
      <c r="R60" s="68"/>
    </row>
    <row r="61" spans="1:18" ht="15.75" customHeight="1" x14ac:dyDescent="0.2">
      <c r="A61" s="278">
        <v>59</v>
      </c>
      <c r="B61" t="s">
        <v>2393</v>
      </c>
      <c r="C61" t="s">
        <v>2224</v>
      </c>
      <c r="D61" s="111" t="s">
        <v>874</v>
      </c>
      <c r="E61" s="111" t="s">
        <v>2394</v>
      </c>
      <c r="F61" s="170">
        <v>36</v>
      </c>
      <c r="G61" s="127">
        <v>42513</v>
      </c>
      <c r="I61" t="s">
        <v>1981</v>
      </c>
      <c r="J61" s="115">
        <v>0</v>
      </c>
      <c r="K61" s="197"/>
      <c r="L61" s="115">
        <v>100</v>
      </c>
      <c r="M61" t="s">
        <v>2395</v>
      </c>
      <c r="R61" s="68"/>
    </row>
    <row r="62" spans="1:18" ht="15.75" customHeight="1" x14ac:dyDescent="0.2">
      <c r="A62" s="281">
        <v>60</v>
      </c>
      <c r="B62" t="s">
        <v>2396</v>
      </c>
      <c r="C62" t="s">
        <v>1133</v>
      </c>
      <c r="D62" s="111" t="s">
        <v>2397</v>
      </c>
      <c r="E62" s="111" t="s">
        <v>2398</v>
      </c>
      <c r="F62" s="170">
        <v>75</v>
      </c>
      <c r="G62" s="127">
        <v>42566</v>
      </c>
      <c r="I62" t="s">
        <v>2399</v>
      </c>
      <c r="J62" s="115">
        <v>0</v>
      </c>
      <c r="K62" s="197"/>
      <c r="L62" s="115">
        <v>125</v>
      </c>
      <c r="R62" s="68"/>
    </row>
    <row r="63" spans="1:18" ht="15.75" customHeight="1" x14ac:dyDescent="0.2">
      <c r="A63" s="281">
        <v>61</v>
      </c>
      <c r="B63" t="s">
        <v>2400</v>
      </c>
      <c r="C63" t="s">
        <v>2401</v>
      </c>
      <c r="D63" s="111" t="s">
        <v>1929</v>
      </c>
      <c r="E63" s="111" t="s">
        <v>2402</v>
      </c>
      <c r="F63" s="170">
        <v>70</v>
      </c>
      <c r="G63" s="127">
        <v>42562</v>
      </c>
      <c r="I63" t="s">
        <v>1930</v>
      </c>
      <c r="J63" s="115">
        <v>0</v>
      </c>
      <c r="K63" s="197"/>
      <c r="L63" s="115">
        <v>125</v>
      </c>
      <c r="R63" s="68"/>
    </row>
    <row r="64" spans="1:18" ht="15.75" customHeight="1" x14ac:dyDescent="0.2">
      <c r="A64" s="278">
        <v>62</v>
      </c>
      <c r="B64" t="s">
        <v>268</v>
      </c>
      <c r="C64" t="s">
        <v>1322</v>
      </c>
      <c r="D64" s="111" t="s">
        <v>2403</v>
      </c>
      <c r="E64" s="111" t="s">
        <v>1426</v>
      </c>
      <c r="F64" s="170">
        <v>12</v>
      </c>
      <c r="G64" s="127">
        <v>42485</v>
      </c>
      <c r="I64" t="s">
        <v>867</v>
      </c>
      <c r="J64" s="115">
        <v>0</v>
      </c>
      <c r="K64" s="197"/>
      <c r="L64" s="115">
        <v>35</v>
      </c>
      <c r="R64" s="68"/>
    </row>
    <row r="65" spans="1:18" ht="15.75" customHeight="1" x14ac:dyDescent="0.2">
      <c r="A65" s="278">
        <v>63</v>
      </c>
      <c r="B65" t="s">
        <v>2404</v>
      </c>
      <c r="C65" t="s">
        <v>1133</v>
      </c>
      <c r="D65" s="111" t="s">
        <v>2405</v>
      </c>
      <c r="E65" s="111" t="s">
        <v>2406</v>
      </c>
      <c r="F65" s="170">
        <v>58</v>
      </c>
      <c r="G65" s="127">
        <v>42551</v>
      </c>
      <c r="I65" t="s">
        <v>2407</v>
      </c>
      <c r="J65" s="115">
        <v>0</v>
      </c>
      <c r="K65" s="279">
        <v>25</v>
      </c>
      <c r="L65" s="115">
        <v>100</v>
      </c>
      <c r="M65" t="s">
        <v>2408</v>
      </c>
      <c r="O65">
        <v>80222</v>
      </c>
      <c r="R65" s="68"/>
    </row>
    <row r="66" spans="1:18" ht="15.75" customHeight="1" x14ac:dyDescent="0.2">
      <c r="A66" s="278">
        <v>64</v>
      </c>
      <c r="B66" s="201" t="s">
        <v>2409</v>
      </c>
      <c r="C66" t="s">
        <v>2239</v>
      </c>
      <c r="D66" s="111" t="s">
        <v>2410</v>
      </c>
      <c r="F66" s="170">
        <v>25</v>
      </c>
      <c r="G66" s="127">
        <v>42498</v>
      </c>
      <c r="I66" t="s">
        <v>2411</v>
      </c>
      <c r="J66" s="115">
        <v>0</v>
      </c>
      <c r="K66" s="197"/>
      <c r="L66" s="115">
        <v>100</v>
      </c>
      <c r="M66" t="s">
        <v>2412</v>
      </c>
      <c r="R66" s="68"/>
    </row>
    <row r="67" spans="1:18" ht="15.75" customHeight="1" x14ac:dyDescent="0.2">
      <c r="A67" s="278">
        <v>65</v>
      </c>
      <c r="B67" t="s">
        <v>1259</v>
      </c>
      <c r="C67" t="s">
        <v>2239</v>
      </c>
      <c r="D67" s="111" t="s">
        <v>1431</v>
      </c>
      <c r="E67" s="111" t="s">
        <v>2413</v>
      </c>
      <c r="F67" s="170">
        <v>44</v>
      </c>
      <c r="G67" s="127">
        <v>42530</v>
      </c>
      <c r="I67" t="s">
        <v>2414</v>
      </c>
      <c r="J67" s="115">
        <v>0</v>
      </c>
      <c r="K67" s="197"/>
      <c r="L67" s="115">
        <v>100</v>
      </c>
      <c r="M67" t="s">
        <v>2415</v>
      </c>
      <c r="O67">
        <v>80222</v>
      </c>
      <c r="R67" s="68"/>
    </row>
    <row r="68" spans="1:18" ht="15.75" customHeight="1" x14ac:dyDescent="0.2">
      <c r="A68" s="278">
        <v>66</v>
      </c>
      <c r="B68" t="s">
        <v>2416</v>
      </c>
      <c r="C68" t="s">
        <v>2239</v>
      </c>
      <c r="D68" s="111" t="s">
        <v>2417</v>
      </c>
      <c r="E68" s="111" t="s">
        <v>2418</v>
      </c>
      <c r="F68" s="170">
        <v>89</v>
      </c>
      <c r="G68" s="127">
        <v>42592</v>
      </c>
      <c r="I68" t="s">
        <v>2419</v>
      </c>
      <c r="J68" s="115">
        <v>0</v>
      </c>
      <c r="K68" s="197"/>
      <c r="L68" s="115">
        <v>125</v>
      </c>
      <c r="R68" s="68"/>
    </row>
    <row r="69" spans="1:18" ht="15.75" customHeight="1" x14ac:dyDescent="0.2">
      <c r="A69" s="278">
        <v>67</v>
      </c>
      <c r="B69" s="201" t="s">
        <v>2420</v>
      </c>
      <c r="C69" t="s">
        <v>2401</v>
      </c>
      <c r="D69" s="111" t="s">
        <v>2421</v>
      </c>
      <c r="E69" s="111" t="s">
        <v>2422</v>
      </c>
      <c r="F69" s="170">
        <v>67</v>
      </c>
      <c r="G69" s="127">
        <v>42577</v>
      </c>
      <c r="I69" t="s">
        <v>2423</v>
      </c>
      <c r="J69" s="115">
        <v>0</v>
      </c>
      <c r="K69" s="197"/>
      <c r="L69" s="115">
        <v>125</v>
      </c>
      <c r="R69" s="68"/>
    </row>
    <row r="70" spans="1:18" ht="15.75" customHeight="1" x14ac:dyDescent="0.2">
      <c r="A70" s="278">
        <v>68</v>
      </c>
      <c r="B70" t="s">
        <v>2424</v>
      </c>
      <c r="C70" t="s">
        <v>2401</v>
      </c>
      <c r="D70" s="111" t="s">
        <v>2425</v>
      </c>
      <c r="E70" s="111" t="s">
        <v>2426</v>
      </c>
      <c r="F70" s="170">
        <v>24</v>
      </c>
      <c r="G70" s="127">
        <v>42498</v>
      </c>
      <c r="I70" t="s">
        <v>2427</v>
      </c>
      <c r="J70" s="115">
        <v>0</v>
      </c>
      <c r="K70" s="197"/>
      <c r="L70" s="115">
        <v>100</v>
      </c>
      <c r="M70" t="s">
        <v>2428</v>
      </c>
      <c r="R70" s="68"/>
    </row>
    <row r="71" spans="1:18" ht="15.75" customHeight="1" x14ac:dyDescent="0.2">
      <c r="A71" s="278">
        <v>69</v>
      </c>
      <c r="B71" t="s">
        <v>2424</v>
      </c>
      <c r="C71" t="s">
        <v>2401</v>
      </c>
      <c r="D71" s="111" t="s">
        <v>2425</v>
      </c>
      <c r="E71" s="111" t="s">
        <v>2426</v>
      </c>
      <c r="F71" s="170" t="s">
        <v>2248</v>
      </c>
      <c r="G71" s="250" t="s">
        <v>2248</v>
      </c>
      <c r="I71" t="s">
        <v>2427</v>
      </c>
      <c r="J71" s="115">
        <v>0</v>
      </c>
      <c r="K71" s="197"/>
      <c r="L71" s="115">
        <v>75</v>
      </c>
      <c r="R71" s="68"/>
    </row>
    <row r="72" spans="1:18" ht="15.75" customHeight="1" x14ac:dyDescent="0.2">
      <c r="A72" s="281">
        <v>70</v>
      </c>
      <c r="B72" s="201" t="s">
        <v>1222</v>
      </c>
      <c r="C72" t="s">
        <v>2249</v>
      </c>
      <c r="D72" s="111" t="s">
        <v>2429</v>
      </c>
      <c r="E72" s="111" t="s">
        <v>2430</v>
      </c>
      <c r="F72" s="170">
        <v>72</v>
      </c>
      <c r="G72" s="127">
        <v>42564</v>
      </c>
      <c r="I72" t="s">
        <v>1564</v>
      </c>
      <c r="J72" s="115">
        <v>0</v>
      </c>
      <c r="K72" s="197"/>
      <c r="L72" s="115">
        <v>125</v>
      </c>
      <c r="R72" s="68"/>
    </row>
    <row r="73" spans="1:18" ht="15.75" customHeight="1" x14ac:dyDescent="0.2">
      <c r="A73" s="281">
        <v>71</v>
      </c>
      <c r="B73" t="s">
        <v>2431</v>
      </c>
      <c r="C73" t="s">
        <v>2239</v>
      </c>
      <c r="D73" s="111" t="s">
        <v>2432</v>
      </c>
      <c r="E73" s="111" t="s">
        <v>2433</v>
      </c>
      <c r="F73" s="170">
        <v>71</v>
      </c>
      <c r="G73" s="127">
        <v>42564</v>
      </c>
      <c r="I73" t="s">
        <v>2434</v>
      </c>
      <c r="J73" s="115">
        <v>0</v>
      </c>
      <c r="K73" s="197"/>
      <c r="L73" s="115">
        <v>125</v>
      </c>
      <c r="R73" s="68"/>
    </row>
    <row r="74" spans="1:18" ht="15.75" customHeight="1" x14ac:dyDescent="0.2">
      <c r="A74" s="278">
        <v>72</v>
      </c>
      <c r="B74" s="201" t="s">
        <v>2435</v>
      </c>
      <c r="C74" t="s">
        <v>1133</v>
      </c>
      <c r="D74" s="111" t="s">
        <v>2436</v>
      </c>
      <c r="F74" s="170">
        <v>76</v>
      </c>
      <c r="G74" s="127">
        <v>42566</v>
      </c>
      <c r="I74" t="s">
        <v>2437</v>
      </c>
      <c r="J74" s="115">
        <v>0</v>
      </c>
      <c r="K74" s="197"/>
      <c r="L74" s="115">
        <v>125</v>
      </c>
      <c r="R74" s="68"/>
    </row>
    <row r="75" spans="1:18" ht="15.75" customHeight="1" x14ac:dyDescent="0.2">
      <c r="A75" s="278">
        <v>73</v>
      </c>
      <c r="B75" s="201" t="s">
        <v>2438</v>
      </c>
      <c r="C75" t="s">
        <v>2439</v>
      </c>
      <c r="D75" s="111" t="s">
        <v>2440</v>
      </c>
      <c r="E75" s="111" t="s">
        <v>2441</v>
      </c>
      <c r="F75" s="170">
        <v>98</v>
      </c>
      <c r="G75" s="127">
        <v>42611</v>
      </c>
      <c r="I75" t="s">
        <v>2442</v>
      </c>
      <c r="J75" s="115">
        <v>0</v>
      </c>
      <c r="K75" s="197"/>
      <c r="L75" s="115">
        <v>125</v>
      </c>
      <c r="R75" s="68"/>
    </row>
    <row r="76" spans="1:18" ht="15.75" customHeight="1" x14ac:dyDescent="0.2">
      <c r="A76" s="278">
        <v>74</v>
      </c>
      <c r="B76" s="201" t="s">
        <v>2122</v>
      </c>
      <c r="C76" t="s">
        <v>1133</v>
      </c>
      <c r="D76" s="111" t="s">
        <v>2443</v>
      </c>
      <c r="E76" s="111" t="s">
        <v>2444</v>
      </c>
      <c r="F76" s="170">
        <v>103</v>
      </c>
      <c r="I76" t="s">
        <v>2121</v>
      </c>
      <c r="J76" s="115">
        <v>0</v>
      </c>
      <c r="K76" s="197"/>
      <c r="L76" s="115">
        <v>125</v>
      </c>
      <c r="R76" s="68"/>
    </row>
    <row r="77" spans="1:18" ht="15.75" customHeight="1" x14ac:dyDescent="0.2">
      <c r="A77" s="278">
        <v>75</v>
      </c>
      <c r="B77" s="201" t="s">
        <v>2445</v>
      </c>
      <c r="C77" t="s">
        <v>2224</v>
      </c>
      <c r="D77" s="111" t="s">
        <v>2446</v>
      </c>
      <c r="E77" s="111" t="s">
        <v>2447</v>
      </c>
      <c r="F77" s="170">
        <v>100</v>
      </c>
      <c r="G77" s="127">
        <v>42611</v>
      </c>
      <c r="I77" t="s">
        <v>2448</v>
      </c>
      <c r="J77" s="115">
        <v>0</v>
      </c>
      <c r="K77" s="279">
        <v>25</v>
      </c>
      <c r="L77" s="115">
        <v>150</v>
      </c>
      <c r="R77" s="68"/>
    </row>
    <row r="78" spans="1:18" ht="15.75" customHeight="1" x14ac:dyDescent="0.2">
      <c r="A78" s="278">
        <v>76</v>
      </c>
      <c r="B78" s="201" t="s">
        <v>2449</v>
      </c>
      <c r="C78" t="s">
        <v>1133</v>
      </c>
      <c r="D78" s="111" t="s">
        <v>2450</v>
      </c>
      <c r="E78" s="111" t="s">
        <v>2451</v>
      </c>
      <c r="F78" s="170">
        <v>35</v>
      </c>
      <c r="G78" s="127">
        <v>42510</v>
      </c>
      <c r="I78" t="s">
        <v>2452</v>
      </c>
      <c r="J78" s="115">
        <v>0</v>
      </c>
      <c r="K78" s="197"/>
      <c r="L78" s="115">
        <v>100</v>
      </c>
      <c r="M78" t="s">
        <v>2453</v>
      </c>
      <c r="O78">
        <v>80210</v>
      </c>
      <c r="R78" s="68"/>
    </row>
    <row r="79" spans="1:18" ht="15.75" customHeight="1" x14ac:dyDescent="0.2">
      <c r="A79" s="280">
        <v>77</v>
      </c>
      <c r="B79" s="201" t="s">
        <v>2454</v>
      </c>
      <c r="C79" t="s">
        <v>2239</v>
      </c>
      <c r="D79" s="111" t="s">
        <v>2455</v>
      </c>
      <c r="F79" s="170"/>
      <c r="J79" s="115">
        <v>125</v>
      </c>
      <c r="K79" s="197"/>
      <c r="L79" s="115"/>
      <c r="R79" s="68"/>
    </row>
    <row r="80" spans="1:18" ht="15.75" customHeight="1" x14ac:dyDescent="0.2">
      <c r="A80" s="280">
        <v>78</v>
      </c>
      <c r="B80" s="201" t="s">
        <v>2454</v>
      </c>
      <c r="C80" t="s">
        <v>2239</v>
      </c>
      <c r="D80" s="111" t="s">
        <v>2455</v>
      </c>
      <c r="F80" s="170"/>
      <c r="J80" s="115">
        <v>75</v>
      </c>
      <c r="K80" s="197"/>
      <c r="L80" s="115"/>
      <c r="R80" s="68"/>
    </row>
    <row r="81" spans="1:18" ht="15.75" customHeight="1" x14ac:dyDescent="0.2">
      <c r="A81" s="280">
        <v>79</v>
      </c>
      <c r="B81" s="201" t="s">
        <v>2456</v>
      </c>
      <c r="C81" t="s">
        <v>2239</v>
      </c>
      <c r="D81" s="111" t="s">
        <v>2457</v>
      </c>
      <c r="E81" s="111" t="s">
        <v>2458</v>
      </c>
      <c r="F81" s="170">
        <v>95</v>
      </c>
      <c r="G81" s="127">
        <v>42605</v>
      </c>
      <c r="I81" t="s">
        <v>2459</v>
      </c>
      <c r="J81" s="115">
        <v>125</v>
      </c>
      <c r="K81" s="197"/>
      <c r="L81" s="115"/>
      <c r="R81" s="68"/>
    </row>
    <row r="82" spans="1:18" ht="15.75" customHeight="1" x14ac:dyDescent="0.2">
      <c r="A82" s="281">
        <v>80</v>
      </c>
      <c r="B82" t="s">
        <v>2460</v>
      </c>
      <c r="C82" t="s">
        <v>2239</v>
      </c>
      <c r="D82" s="111" t="s">
        <v>2461</v>
      </c>
      <c r="F82" s="170">
        <v>67</v>
      </c>
      <c r="G82" s="127">
        <v>42562</v>
      </c>
      <c r="I82" t="s">
        <v>1249</v>
      </c>
      <c r="J82" s="115">
        <v>0</v>
      </c>
      <c r="K82" s="197"/>
      <c r="L82" s="115">
        <v>125</v>
      </c>
      <c r="R82" s="68"/>
    </row>
    <row r="83" spans="1:18" ht="15.75" customHeight="1" x14ac:dyDescent="0.2">
      <c r="A83" s="277">
        <v>81</v>
      </c>
      <c r="B83" s="201" t="s">
        <v>2462</v>
      </c>
      <c r="C83" s="282" t="s">
        <v>87</v>
      </c>
      <c r="D83" s="111" t="s">
        <v>2463</v>
      </c>
      <c r="E83" s="111" t="s">
        <v>2464</v>
      </c>
      <c r="F83" s="170">
        <v>42</v>
      </c>
      <c r="G83" s="127">
        <v>42530</v>
      </c>
      <c r="I83" t="s">
        <v>2465</v>
      </c>
      <c r="J83" s="115">
        <v>0</v>
      </c>
      <c r="K83" s="197">
        <v>40</v>
      </c>
      <c r="L83" s="115">
        <v>450</v>
      </c>
      <c r="R83" s="68"/>
    </row>
    <row r="84" spans="1:18" ht="15.75" customHeight="1" x14ac:dyDescent="0.2">
      <c r="A84" s="280">
        <v>82</v>
      </c>
      <c r="B84" s="201" t="s">
        <v>644</v>
      </c>
      <c r="C84" t="s">
        <v>2239</v>
      </c>
      <c r="D84" s="111" t="s">
        <v>2466</v>
      </c>
      <c r="E84" s="111" t="s">
        <v>2467</v>
      </c>
      <c r="F84" s="170">
        <v>102</v>
      </c>
      <c r="G84" s="127">
        <v>42612</v>
      </c>
      <c r="I84" t="s">
        <v>796</v>
      </c>
      <c r="J84" s="115">
        <v>125</v>
      </c>
      <c r="K84" s="197"/>
      <c r="L84" s="115"/>
      <c r="R84" s="68"/>
    </row>
    <row r="85" spans="1:18" ht="15.75" customHeight="1" x14ac:dyDescent="0.2">
      <c r="A85" s="280">
        <v>83</v>
      </c>
      <c r="B85" s="201" t="s">
        <v>2468</v>
      </c>
      <c r="C85" t="s">
        <v>2239</v>
      </c>
      <c r="D85" s="111" t="s">
        <v>2469</v>
      </c>
      <c r="E85" t="s">
        <v>2470</v>
      </c>
      <c r="F85" s="170">
        <v>104</v>
      </c>
      <c r="G85" s="127">
        <v>42613</v>
      </c>
      <c r="I85" t="s">
        <v>2471</v>
      </c>
      <c r="J85" s="115">
        <v>125</v>
      </c>
      <c r="K85" s="197"/>
      <c r="L85" s="115">
        <v>0</v>
      </c>
      <c r="R85" s="68"/>
    </row>
    <row r="86" spans="1:18" ht="15.75" customHeight="1" x14ac:dyDescent="0.2">
      <c r="A86" s="280">
        <v>84</v>
      </c>
      <c r="B86" s="201" t="s">
        <v>2472</v>
      </c>
      <c r="C86" t="s">
        <v>1133</v>
      </c>
      <c r="D86" s="111" t="s">
        <v>2473</v>
      </c>
      <c r="E86" s="111" t="s">
        <v>2474</v>
      </c>
      <c r="F86" s="170">
        <v>105</v>
      </c>
      <c r="G86" s="127">
        <v>42613</v>
      </c>
      <c r="I86" t="s">
        <v>2475</v>
      </c>
      <c r="J86" s="115">
        <v>125</v>
      </c>
      <c r="K86" s="197"/>
      <c r="L86" s="115"/>
      <c r="R86" s="68"/>
    </row>
    <row r="87" spans="1:18" ht="15.75" customHeight="1" x14ac:dyDescent="0.2">
      <c r="A87" s="278">
        <v>85</v>
      </c>
      <c r="B87" s="201" t="s">
        <v>2476</v>
      </c>
      <c r="C87" t="s">
        <v>1133</v>
      </c>
      <c r="D87" s="111" t="s">
        <v>2477</v>
      </c>
      <c r="E87" s="111" t="s">
        <v>2478</v>
      </c>
      <c r="F87" s="170">
        <v>97</v>
      </c>
      <c r="G87" s="127">
        <v>42611</v>
      </c>
      <c r="I87" t="s">
        <v>2479</v>
      </c>
      <c r="J87" s="115">
        <v>0</v>
      </c>
      <c r="K87" s="197"/>
      <c r="L87" s="115">
        <v>125</v>
      </c>
      <c r="M87" t="s">
        <v>2480</v>
      </c>
      <c r="O87">
        <v>80207</v>
      </c>
      <c r="R87" s="68"/>
    </row>
    <row r="88" spans="1:18" ht="15.75" customHeight="1" x14ac:dyDescent="0.2">
      <c r="A88" s="278">
        <v>86</v>
      </c>
      <c r="B88" s="201" t="s">
        <v>2476</v>
      </c>
      <c r="C88" t="s">
        <v>1133</v>
      </c>
      <c r="D88" s="111" t="s">
        <v>2477</v>
      </c>
      <c r="E88" s="111" t="s">
        <v>2478</v>
      </c>
      <c r="F88" s="170">
        <v>97</v>
      </c>
      <c r="G88" s="127">
        <v>42611</v>
      </c>
      <c r="I88" t="s">
        <v>2479</v>
      </c>
      <c r="J88" s="115">
        <v>0</v>
      </c>
      <c r="K88" s="197"/>
      <c r="L88" s="115">
        <v>75</v>
      </c>
      <c r="M88" t="s">
        <v>2480</v>
      </c>
      <c r="O88">
        <v>80207</v>
      </c>
      <c r="R88" s="68"/>
    </row>
    <row r="89" spans="1:18" ht="15.75" customHeight="1" x14ac:dyDescent="0.2">
      <c r="A89" s="278">
        <v>87</v>
      </c>
      <c r="B89" s="201" t="s">
        <v>2476</v>
      </c>
      <c r="C89" t="s">
        <v>1133</v>
      </c>
      <c r="D89" s="111" t="s">
        <v>2477</v>
      </c>
      <c r="E89" s="111" t="s">
        <v>2478</v>
      </c>
      <c r="F89" s="170">
        <v>97</v>
      </c>
      <c r="G89" s="127">
        <v>42611</v>
      </c>
      <c r="I89" t="s">
        <v>2479</v>
      </c>
      <c r="J89" s="115">
        <v>0</v>
      </c>
      <c r="K89" s="197"/>
      <c r="L89" s="115">
        <v>75</v>
      </c>
      <c r="M89" t="s">
        <v>2480</v>
      </c>
      <c r="O89">
        <v>80207</v>
      </c>
      <c r="R89" s="68"/>
    </row>
    <row r="90" spans="1:18" ht="15.75" customHeight="1" x14ac:dyDescent="0.2">
      <c r="A90" s="278">
        <v>88</v>
      </c>
      <c r="B90" t="s">
        <v>2481</v>
      </c>
      <c r="C90" t="s">
        <v>2401</v>
      </c>
      <c r="D90" s="111" t="s">
        <v>2482</v>
      </c>
      <c r="E90" s="111" t="s">
        <v>2483</v>
      </c>
      <c r="F90" s="170">
        <v>91</v>
      </c>
      <c r="G90" s="127">
        <v>42597</v>
      </c>
      <c r="I90" t="s">
        <v>567</v>
      </c>
      <c r="J90" s="115">
        <v>0</v>
      </c>
      <c r="K90" s="197"/>
      <c r="L90" s="115">
        <v>125</v>
      </c>
      <c r="R90" s="68"/>
    </row>
    <row r="91" spans="1:18" ht="15.75" customHeight="1" x14ac:dyDescent="0.2">
      <c r="A91" s="278">
        <v>89</v>
      </c>
      <c r="B91" t="s">
        <v>1882</v>
      </c>
      <c r="C91" t="s">
        <v>1133</v>
      </c>
      <c r="D91" s="111" t="s">
        <v>2484</v>
      </c>
      <c r="E91" s="111" t="s">
        <v>2485</v>
      </c>
      <c r="F91" s="170">
        <v>96</v>
      </c>
      <c r="G91" s="127">
        <v>42606</v>
      </c>
      <c r="I91" t="s">
        <v>2486</v>
      </c>
      <c r="J91" s="115">
        <v>0</v>
      </c>
      <c r="K91" s="197"/>
      <c r="L91" s="115">
        <v>125</v>
      </c>
      <c r="R91" s="68"/>
    </row>
    <row r="92" spans="1:18" ht="15.75" customHeight="1" x14ac:dyDescent="0.2">
      <c r="A92" s="281">
        <v>90</v>
      </c>
      <c r="B92" s="201" t="s">
        <v>2487</v>
      </c>
      <c r="C92" t="s">
        <v>443</v>
      </c>
      <c r="D92" s="111" t="s">
        <v>2488</v>
      </c>
      <c r="E92" s="111" t="s">
        <v>2489</v>
      </c>
      <c r="F92" s="170">
        <v>37</v>
      </c>
      <c r="G92" s="127">
        <v>42514</v>
      </c>
      <c r="I92" t="s">
        <v>2490</v>
      </c>
      <c r="J92" s="115">
        <v>0</v>
      </c>
      <c r="K92" s="197"/>
      <c r="L92" s="115">
        <v>125</v>
      </c>
      <c r="M92" t="s">
        <v>2491</v>
      </c>
      <c r="O92">
        <v>80222</v>
      </c>
      <c r="R92" s="68"/>
    </row>
    <row r="93" spans="1:18" ht="15.75" customHeight="1" x14ac:dyDescent="0.2">
      <c r="A93" s="277">
        <v>91</v>
      </c>
      <c r="B93" s="201" t="s">
        <v>616</v>
      </c>
      <c r="C93" s="282" t="s">
        <v>87</v>
      </c>
      <c r="D93" s="111" t="s">
        <v>2492</v>
      </c>
      <c r="E93" s="111" t="s">
        <v>549</v>
      </c>
      <c r="F93" s="170">
        <v>80</v>
      </c>
      <c r="G93" s="127">
        <v>42570</v>
      </c>
      <c r="I93" t="s">
        <v>547</v>
      </c>
      <c r="J93" s="115"/>
      <c r="K93" s="197"/>
      <c r="L93" s="115"/>
      <c r="R93" s="68"/>
    </row>
    <row r="94" spans="1:18" ht="15.75" customHeight="1" x14ac:dyDescent="0.2">
      <c r="A94" s="278">
        <v>92</v>
      </c>
      <c r="B94" t="s">
        <v>2493</v>
      </c>
      <c r="C94" t="s">
        <v>2224</v>
      </c>
      <c r="D94" s="111" t="s">
        <v>2494</v>
      </c>
      <c r="E94" s="111" t="s">
        <v>2495</v>
      </c>
      <c r="F94" s="170">
        <v>9</v>
      </c>
      <c r="G94" s="127">
        <v>42484</v>
      </c>
      <c r="I94" t="s">
        <v>2496</v>
      </c>
      <c r="J94" s="115">
        <v>0</v>
      </c>
      <c r="K94" s="197"/>
      <c r="L94" s="115">
        <v>100</v>
      </c>
      <c r="M94" t="s">
        <v>2497</v>
      </c>
      <c r="O94">
        <v>80204</v>
      </c>
      <c r="R94" s="68"/>
    </row>
    <row r="95" spans="1:18" ht="15.75" customHeight="1" x14ac:dyDescent="0.2">
      <c r="A95" s="278">
        <v>93</v>
      </c>
      <c r="B95" s="201" t="s">
        <v>52</v>
      </c>
      <c r="C95" t="s">
        <v>2239</v>
      </c>
      <c r="D95" s="111" t="s">
        <v>2498</v>
      </c>
      <c r="E95" s="111" t="s">
        <v>2499</v>
      </c>
      <c r="F95" s="170">
        <v>99</v>
      </c>
      <c r="G95" s="127">
        <v>42611</v>
      </c>
      <c r="I95" t="s">
        <v>241</v>
      </c>
      <c r="J95" s="115">
        <v>0</v>
      </c>
      <c r="K95" s="197">
        <v>25</v>
      </c>
      <c r="L95" s="115">
        <v>125</v>
      </c>
      <c r="R95" s="68"/>
    </row>
    <row r="96" spans="1:18" ht="15.75" customHeight="1" x14ac:dyDescent="0.2">
      <c r="A96" s="278">
        <v>94</v>
      </c>
      <c r="B96" s="201" t="s">
        <v>2500</v>
      </c>
      <c r="C96" t="s">
        <v>1322</v>
      </c>
      <c r="D96" s="111" t="s">
        <v>2501</v>
      </c>
      <c r="E96" s="111" t="s">
        <v>2502</v>
      </c>
      <c r="F96" s="170">
        <v>87</v>
      </c>
      <c r="G96" s="127">
        <v>42590</v>
      </c>
      <c r="I96" t="s">
        <v>2503</v>
      </c>
      <c r="J96" s="115">
        <v>0</v>
      </c>
      <c r="K96" s="197"/>
      <c r="L96" s="115">
        <v>60</v>
      </c>
      <c r="R96" s="68"/>
    </row>
    <row r="97" spans="1:18" ht="15.75" customHeight="1" x14ac:dyDescent="0.2">
      <c r="A97" s="278">
        <v>95</v>
      </c>
      <c r="B97" s="201" t="s">
        <v>2504</v>
      </c>
      <c r="C97" t="s">
        <v>1322</v>
      </c>
      <c r="F97" s="170" t="s">
        <v>971</v>
      </c>
      <c r="J97" s="115" t="s">
        <v>1324</v>
      </c>
      <c r="K97" s="197"/>
      <c r="L97" s="115"/>
      <c r="R97" s="68"/>
    </row>
    <row r="98" spans="1:18" ht="15.75" customHeight="1" x14ac:dyDescent="0.2">
      <c r="A98" s="278">
        <v>96</v>
      </c>
      <c r="B98" t="s">
        <v>618</v>
      </c>
      <c r="C98" t="s">
        <v>2224</v>
      </c>
      <c r="D98" s="111" t="s">
        <v>2505</v>
      </c>
      <c r="E98" s="111" t="s">
        <v>1783</v>
      </c>
      <c r="F98" s="170">
        <v>4</v>
      </c>
      <c r="G98" s="127">
        <v>42484</v>
      </c>
      <c r="I98" t="s">
        <v>1055</v>
      </c>
      <c r="J98" s="115">
        <v>0</v>
      </c>
      <c r="K98" s="197"/>
      <c r="L98" s="115">
        <v>100</v>
      </c>
      <c r="M98" t="s">
        <v>2506</v>
      </c>
      <c r="O98">
        <v>80220</v>
      </c>
      <c r="R98" s="68"/>
    </row>
    <row r="99" spans="1:18" ht="15.75" customHeight="1" x14ac:dyDescent="0.2">
      <c r="A99" s="278">
        <v>97</v>
      </c>
      <c r="B99" s="201" t="s">
        <v>612</v>
      </c>
      <c r="C99" s="202" t="s">
        <v>87</v>
      </c>
      <c r="D99" s="111" t="s">
        <v>2507</v>
      </c>
      <c r="E99" s="111" t="s">
        <v>2508</v>
      </c>
      <c r="F99" s="170">
        <v>65</v>
      </c>
      <c r="G99" s="127">
        <v>42558</v>
      </c>
      <c r="I99" t="s">
        <v>1072</v>
      </c>
      <c r="J99" s="115">
        <v>0</v>
      </c>
      <c r="K99" s="197"/>
      <c r="L99" s="115">
        <v>450</v>
      </c>
      <c r="R99" s="68"/>
    </row>
    <row r="100" spans="1:18" ht="15.75" customHeight="1" x14ac:dyDescent="0.2">
      <c r="A100" s="278">
        <v>98</v>
      </c>
      <c r="B100" t="s">
        <v>2509</v>
      </c>
      <c r="C100" t="s">
        <v>1412</v>
      </c>
      <c r="D100" s="111" t="s">
        <v>1836</v>
      </c>
      <c r="E100" s="111" t="s">
        <v>2510</v>
      </c>
      <c r="F100" s="170">
        <v>31</v>
      </c>
      <c r="G100" s="127">
        <v>42502</v>
      </c>
      <c r="I100" t="s">
        <v>1837</v>
      </c>
      <c r="J100" s="115">
        <v>0</v>
      </c>
      <c r="K100" s="197"/>
      <c r="L100" s="115">
        <v>100</v>
      </c>
      <c r="R100" s="68"/>
    </row>
    <row r="101" spans="1:18" ht="15.75" customHeight="1" x14ac:dyDescent="0.2">
      <c r="A101" s="278">
        <v>99</v>
      </c>
      <c r="B101" t="s">
        <v>2511</v>
      </c>
      <c r="C101" t="s">
        <v>1322</v>
      </c>
      <c r="D101" s="111" t="s">
        <v>1065</v>
      </c>
      <c r="F101" s="170">
        <v>16</v>
      </c>
      <c r="G101" s="127">
        <v>42492</v>
      </c>
      <c r="I101" t="s">
        <v>1621</v>
      </c>
      <c r="J101" s="115">
        <v>0</v>
      </c>
      <c r="K101" s="279">
        <v>25</v>
      </c>
      <c r="L101" s="115">
        <v>60</v>
      </c>
      <c r="M101" t="s">
        <v>2512</v>
      </c>
      <c r="R101" s="68"/>
    </row>
    <row r="102" spans="1:18" ht="15.75" customHeight="1" x14ac:dyDescent="0.2">
      <c r="A102" s="277">
        <v>100</v>
      </c>
      <c r="B102" t="s">
        <v>2513</v>
      </c>
      <c r="C102" s="202" t="s">
        <v>87</v>
      </c>
      <c r="D102" s="111" t="s">
        <v>2514</v>
      </c>
      <c r="E102" s="111" t="s">
        <v>2515</v>
      </c>
      <c r="F102" s="170">
        <v>11</v>
      </c>
      <c r="G102" s="127">
        <v>42485</v>
      </c>
      <c r="I102" t="s">
        <v>2516</v>
      </c>
      <c r="J102" s="115">
        <v>0</v>
      </c>
      <c r="K102" s="197"/>
      <c r="L102" s="115">
        <v>450</v>
      </c>
      <c r="R102" s="68"/>
    </row>
    <row r="103" spans="1:18" ht="15.75" customHeight="1" x14ac:dyDescent="0.2">
      <c r="A103" s="286"/>
      <c r="B103" s="103"/>
      <c r="C103" s="199"/>
      <c r="D103" s="103"/>
      <c r="E103" s="103"/>
      <c r="F103" s="287"/>
      <c r="G103" s="288"/>
      <c r="H103" s="103"/>
      <c r="I103" s="103"/>
      <c r="J103" s="108"/>
      <c r="K103" s="200"/>
      <c r="L103" s="108"/>
      <c r="M103" s="103"/>
      <c r="R103" s="68"/>
    </row>
    <row r="104" spans="1:18" ht="15.75" customHeight="1" x14ac:dyDescent="0.2">
      <c r="A104" s="278" t="s">
        <v>441</v>
      </c>
      <c r="B104" t="s">
        <v>2517</v>
      </c>
      <c r="C104" t="s">
        <v>2249</v>
      </c>
      <c r="D104" s="111" t="s">
        <v>2518</v>
      </c>
      <c r="E104" s="111" t="s">
        <v>2519</v>
      </c>
      <c r="F104" s="170">
        <v>17</v>
      </c>
      <c r="G104" s="127">
        <v>42492</v>
      </c>
      <c r="I104" t="s">
        <v>2520</v>
      </c>
      <c r="J104" s="115">
        <v>0</v>
      </c>
      <c r="K104" s="197"/>
      <c r="L104" s="115">
        <v>100</v>
      </c>
      <c r="M104" t="s">
        <v>2521</v>
      </c>
      <c r="O104">
        <v>80204</v>
      </c>
      <c r="R104" s="68"/>
    </row>
    <row r="105" spans="1:18" ht="15.75" customHeight="1" x14ac:dyDescent="0.2">
      <c r="A105" s="277" t="s">
        <v>441</v>
      </c>
      <c r="B105" s="201" t="s">
        <v>2522</v>
      </c>
      <c r="C105" s="202" t="s">
        <v>87</v>
      </c>
      <c r="D105" s="111" t="s">
        <v>2523</v>
      </c>
      <c r="E105" s="111" t="s">
        <v>2524</v>
      </c>
      <c r="F105" s="170">
        <v>28</v>
      </c>
      <c r="G105" s="127">
        <v>42502</v>
      </c>
      <c r="I105" t="s">
        <v>2525</v>
      </c>
      <c r="J105" s="115">
        <v>0</v>
      </c>
      <c r="K105" s="197"/>
      <c r="L105" s="115">
        <v>450</v>
      </c>
      <c r="R105" s="68"/>
    </row>
    <row r="106" spans="1:18" ht="15.75" customHeight="1" x14ac:dyDescent="0.2">
      <c r="A106" s="278"/>
      <c r="F106" s="170"/>
      <c r="J106" s="115"/>
      <c r="K106" s="115"/>
      <c r="L106" s="115"/>
      <c r="R106" s="68"/>
    </row>
    <row r="107" spans="1:18" ht="15.75" customHeight="1" x14ac:dyDescent="0.2">
      <c r="A107" s="125" t="s">
        <v>442</v>
      </c>
      <c r="B107" t="s">
        <v>2526</v>
      </c>
      <c r="C107" t="s">
        <v>516</v>
      </c>
      <c r="D107" s="111" t="s">
        <v>2527</v>
      </c>
      <c r="E107" s="111" t="s">
        <v>2528</v>
      </c>
      <c r="F107" s="170">
        <v>38</v>
      </c>
      <c r="G107" s="127">
        <v>5826</v>
      </c>
      <c r="I107" t="s">
        <v>2529</v>
      </c>
      <c r="J107" s="115">
        <v>0</v>
      </c>
      <c r="K107" s="115"/>
      <c r="L107" s="115">
        <v>150</v>
      </c>
      <c r="M107" t="s">
        <v>2530</v>
      </c>
      <c r="O107">
        <v>80207</v>
      </c>
      <c r="R107" s="68"/>
    </row>
    <row r="108" spans="1:18" ht="15.75" customHeight="1" x14ac:dyDescent="0.2">
      <c r="A108" s="125" t="s">
        <v>2531</v>
      </c>
      <c r="B108" t="s">
        <v>60</v>
      </c>
      <c r="C108" t="s">
        <v>516</v>
      </c>
      <c r="D108" s="111" t="s">
        <v>458</v>
      </c>
      <c r="F108" s="170">
        <v>39</v>
      </c>
      <c r="G108" s="127">
        <v>42516</v>
      </c>
      <c r="I108" t="s">
        <v>2532</v>
      </c>
      <c r="J108" s="115">
        <v>0</v>
      </c>
      <c r="K108" s="115"/>
      <c r="L108" s="115">
        <v>200</v>
      </c>
      <c r="M108" t="s">
        <v>460</v>
      </c>
      <c r="O108">
        <v>80239</v>
      </c>
      <c r="R108" s="68"/>
    </row>
    <row r="109" spans="1:18" ht="15.75" customHeight="1" x14ac:dyDescent="0.2">
      <c r="A109" s="278"/>
      <c r="B109" t="s">
        <v>2533</v>
      </c>
      <c r="C109" t="s">
        <v>516</v>
      </c>
      <c r="D109" s="111" t="s">
        <v>1093</v>
      </c>
      <c r="F109" s="170" t="s">
        <v>710</v>
      </c>
      <c r="J109" s="115" t="s">
        <v>2534</v>
      </c>
      <c r="K109" s="115"/>
      <c r="L109" s="115"/>
      <c r="R109" s="68"/>
    </row>
    <row r="110" spans="1:18" ht="15.75" customHeight="1" x14ac:dyDescent="0.2">
      <c r="A110" s="278"/>
      <c r="B110" t="s">
        <v>2535</v>
      </c>
      <c r="C110" t="s">
        <v>516</v>
      </c>
      <c r="F110" s="170" t="s">
        <v>710</v>
      </c>
      <c r="J110" s="115" t="s">
        <v>2534</v>
      </c>
      <c r="K110" s="115"/>
      <c r="L110" s="115"/>
      <c r="R110" s="68"/>
    </row>
    <row r="111" spans="1:18" ht="15.75" customHeight="1" x14ac:dyDescent="0.2">
      <c r="A111" s="278"/>
      <c r="B111" t="s">
        <v>2536</v>
      </c>
      <c r="C111" t="s">
        <v>516</v>
      </c>
      <c r="F111" s="170" t="s">
        <v>710</v>
      </c>
      <c r="J111" s="115" t="s">
        <v>2534</v>
      </c>
      <c r="K111" s="115"/>
      <c r="L111" s="115"/>
      <c r="R111" s="68"/>
    </row>
    <row r="112" spans="1:18" ht="15.75" customHeight="1" x14ac:dyDescent="0.2">
      <c r="A112" s="278"/>
      <c r="B112" t="s">
        <v>2537</v>
      </c>
      <c r="C112" t="s">
        <v>516</v>
      </c>
      <c r="D112" s="111" t="s">
        <v>2538</v>
      </c>
      <c r="F112" s="170">
        <v>78</v>
      </c>
      <c r="G112" s="127">
        <v>42571</v>
      </c>
      <c r="I112" t="s">
        <v>2539</v>
      </c>
      <c r="J112" s="115">
        <v>0</v>
      </c>
      <c r="K112" s="115"/>
      <c r="L112" s="115">
        <v>150</v>
      </c>
      <c r="R112" s="68"/>
    </row>
    <row r="113" spans="1:18" ht="15.75" customHeight="1" x14ac:dyDescent="0.2">
      <c r="A113" s="278"/>
      <c r="B113" t="s">
        <v>2540</v>
      </c>
      <c r="C113" t="s">
        <v>516</v>
      </c>
      <c r="D113" s="284" t="s">
        <v>2541</v>
      </c>
      <c r="E113" s="111" t="s">
        <v>2542</v>
      </c>
      <c r="F113" s="170">
        <v>77</v>
      </c>
      <c r="G113" s="127">
        <v>42569</v>
      </c>
      <c r="I113" t="s">
        <v>2543</v>
      </c>
      <c r="J113" s="115">
        <v>0</v>
      </c>
      <c r="K113" s="115"/>
      <c r="L113" s="115">
        <v>150</v>
      </c>
      <c r="R113" s="68"/>
    </row>
    <row r="114" spans="1:18" ht="15.75" customHeight="1" x14ac:dyDescent="0.2">
      <c r="A114" s="278"/>
      <c r="B114" t="s">
        <v>2544</v>
      </c>
      <c r="C114" t="s">
        <v>516</v>
      </c>
      <c r="F114" s="170">
        <v>86</v>
      </c>
      <c r="G114" s="127">
        <v>42586</v>
      </c>
      <c r="I114" t="s">
        <v>2545</v>
      </c>
      <c r="J114" s="115">
        <v>0</v>
      </c>
      <c r="K114" s="115"/>
      <c r="L114" s="115">
        <v>200</v>
      </c>
      <c r="R114" s="68"/>
    </row>
    <row r="115" spans="1:18" ht="15.75" customHeight="1" x14ac:dyDescent="0.2">
      <c r="A115" s="278"/>
      <c r="F115" s="170"/>
      <c r="J115" s="115"/>
      <c r="K115" s="115"/>
      <c r="L115" s="115"/>
      <c r="R115" s="68"/>
    </row>
    <row r="116" spans="1:18" ht="15.75" customHeight="1" x14ac:dyDescent="0.2">
      <c r="A116" s="278"/>
      <c r="F116" s="170"/>
      <c r="J116" s="115">
        <f>SUM(J3:J115)</f>
        <v>885</v>
      </c>
      <c r="K116" s="115">
        <f>SUM(K3:K115)</f>
        <v>415</v>
      </c>
      <c r="L116" s="115">
        <f>SUM(L3:L115)</f>
        <v>13100</v>
      </c>
      <c r="R116" s="68"/>
    </row>
    <row r="117" spans="1:18" ht="15.75" customHeight="1" x14ac:dyDescent="0.2">
      <c r="A117" s="508" t="s">
        <v>2546</v>
      </c>
      <c r="B117" s="485"/>
      <c r="C117" s="485"/>
      <c r="D117" s="486"/>
      <c r="F117" s="170"/>
      <c r="J117" s="115"/>
      <c r="K117" s="115"/>
      <c r="L117" s="115"/>
      <c r="R117" s="68"/>
    </row>
    <row r="118" spans="1:18" ht="15.75" customHeight="1" x14ac:dyDescent="0.2">
      <c r="A118" s="278">
        <v>1</v>
      </c>
      <c r="B118" t="s">
        <v>2547</v>
      </c>
      <c r="D118" s="111" t="s">
        <v>2548</v>
      </c>
      <c r="F118" s="170"/>
      <c r="I118" t="s">
        <v>2549</v>
      </c>
      <c r="J118" s="115"/>
      <c r="K118" s="115"/>
      <c r="L118" s="115"/>
      <c r="R118" s="68"/>
    </row>
    <row r="119" spans="1:18" ht="15.75" customHeight="1" x14ac:dyDescent="0.2">
      <c r="A119" s="278">
        <v>2</v>
      </c>
      <c r="B119" t="s">
        <v>1720</v>
      </c>
      <c r="D119" s="111" t="s">
        <v>2550</v>
      </c>
      <c r="E119" s="111" t="s">
        <v>2551</v>
      </c>
      <c r="F119" s="170"/>
      <c r="I119" t="s">
        <v>2111</v>
      </c>
      <c r="J119" s="115"/>
      <c r="K119" s="115"/>
      <c r="L119" s="115"/>
      <c r="R119" s="68"/>
    </row>
    <row r="120" spans="1:18" ht="15.75" customHeight="1" x14ac:dyDescent="0.2">
      <c r="A120" s="278">
        <v>3</v>
      </c>
      <c r="B120" t="s">
        <v>2552</v>
      </c>
      <c r="C120" t="s">
        <v>2553</v>
      </c>
      <c r="D120" s="111" t="s">
        <v>2554</v>
      </c>
      <c r="F120" s="170"/>
      <c r="I120" t="s">
        <v>2555</v>
      </c>
      <c r="N120" s="68"/>
    </row>
    <row r="121" spans="1:18" ht="15.75" customHeight="1" x14ac:dyDescent="0.2">
      <c r="A121" s="278"/>
      <c r="F121" s="170"/>
      <c r="N121" s="68"/>
    </row>
    <row r="122" spans="1:18" ht="15.75" customHeight="1" x14ac:dyDescent="0.2">
      <c r="A122" s="278"/>
      <c r="F122" s="170"/>
      <c r="J122" s="115"/>
      <c r="K122" s="115"/>
      <c r="L122" s="115"/>
      <c r="R122" s="68"/>
    </row>
    <row r="123" spans="1:18" ht="15.75" customHeight="1" x14ac:dyDescent="0.2">
      <c r="A123" s="278"/>
      <c r="F123" s="170"/>
      <c r="I123" s="115"/>
      <c r="J123" s="115"/>
      <c r="P123" s="68"/>
    </row>
    <row r="124" spans="1:18" ht="15.75" customHeight="1" x14ac:dyDescent="0.2">
      <c r="A124" s="278"/>
      <c r="F124" s="170"/>
      <c r="I124" s="115"/>
      <c r="J124" s="115"/>
      <c r="P124" s="68"/>
    </row>
    <row r="125" spans="1:18" ht="15.75" customHeight="1" x14ac:dyDescent="0.2">
      <c r="A125" s="278"/>
      <c r="F125" s="170"/>
      <c r="I125" s="115"/>
      <c r="J125" s="115"/>
      <c r="P125" s="68"/>
    </row>
    <row r="126" spans="1:18" ht="15.75" customHeight="1" x14ac:dyDescent="0.2">
      <c r="A126" s="278"/>
      <c r="F126" s="170"/>
      <c r="I126" s="115"/>
      <c r="J126" s="115"/>
      <c r="P126" s="68"/>
    </row>
    <row r="127" spans="1:18" ht="15.75" customHeight="1" x14ac:dyDescent="0.2">
      <c r="A127" s="278"/>
      <c r="F127" s="170"/>
      <c r="I127" s="115"/>
      <c r="J127" s="115"/>
      <c r="P127" s="68"/>
    </row>
    <row r="128" spans="1:18" ht="15.75" customHeight="1" x14ac:dyDescent="0.2">
      <c r="A128" s="278"/>
      <c r="F128" s="170"/>
      <c r="I128" s="115"/>
      <c r="J128" s="115"/>
      <c r="P128" s="68"/>
    </row>
    <row r="129" spans="1:18" ht="15.75" customHeight="1" x14ac:dyDescent="0.2">
      <c r="A129" s="278"/>
      <c r="F129" s="170"/>
      <c r="I129" s="115"/>
      <c r="J129" s="115"/>
      <c r="P129" s="68"/>
    </row>
    <row r="130" spans="1:18" ht="15.75" customHeight="1" x14ac:dyDescent="0.2">
      <c r="A130" s="278"/>
      <c r="F130" s="170"/>
      <c r="I130" s="115"/>
      <c r="J130" s="115"/>
      <c r="P130" s="68"/>
    </row>
    <row r="131" spans="1:18" ht="15.75" customHeight="1" x14ac:dyDescent="0.2">
      <c r="A131" s="278"/>
      <c r="F131" s="170"/>
      <c r="I131" s="115"/>
      <c r="J131" s="115"/>
      <c r="P131" s="68"/>
    </row>
    <row r="132" spans="1:18" ht="15.75" customHeight="1" x14ac:dyDescent="0.2">
      <c r="A132" s="278"/>
      <c r="F132" s="170"/>
      <c r="J132" s="115"/>
      <c r="K132" s="115"/>
      <c r="L132" s="115"/>
      <c r="R132" s="68"/>
    </row>
    <row r="133" spans="1:18" ht="15.75" customHeight="1" x14ac:dyDescent="0.2">
      <c r="A133" s="278"/>
      <c r="F133" s="170"/>
      <c r="J133" s="115"/>
      <c r="K133" s="115"/>
      <c r="L133" s="115"/>
      <c r="R133" s="68"/>
    </row>
    <row r="134" spans="1:18" ht="15.75" customHeight="1" x14ac:dyDescent="0.2">
      <c r="A134" s="278"/>
      <c r="F134" s="170"/>
      <c r="J134" s="115"/>
      <c r="K134" s="115"/>
      <c r="L134" s="115"/>
      <c r="R134" s="68"/>
    </row>
    <row r="135" spans="1:18" ht="15.75" customHeight="1" x14ac:dyDescent="0.2">
      <c r="A135" s="278"/>
      <c r="F135" s="170"/>
      <c r="J135" s="115"/>
      <c r="K135" s="115"/>
      <c r="L135" s="115"/>
      <c r="R135" s="68"/>
    </row>
    <row r="136" spans="1:18" ht="15.75" customHeight="1" x14ac:dyDescent="0.2">
      <c r="A136" s="278"/>
      <c r="F136" s="170"/>
      <c r="J136" s="115"/>
      <c r="K136" s="115"/>
      <c r="L136" s="115"/>
      <c r="R136" s="68"/>
    </row>
    <row r="137" spans="1:18" ht="15.75" customHeight="1" x14ac:dyDescent="0.2">
      <c r="A137" s="278"/>
      <c r="F137" s="170"/>
      <c r="J137" s="115"/>
      <c r="K137" s="115"/>
      <c r="L137" s="115"/>
      <c r="R137" s="68"/>
    </row>
    <row r="138" spans="1:18" ht="15.75" customHeight="1" x14ac:dyDescent="0.2">
      <c r="A138" s="278"/>
      <c r="F138" s="170"/>
      <c r="J138" s="115"/>
      <c r="K138" s="115"/>
      <c r="L138" s="115"/>
      <c r="R138" s="68"/>
    </row>
    <row r="139" spans="1:18" ht="15.75" customHeight="1" x14ac:dyDescent="0.2">
      <c r="A139" s="278"/>
      <c r="F139" s="170"/>
      <c r="J139" s="115"/>
      <c r="K139" s="115"/>
      <c r="L139" s="115"/>
      <c r="R139" s="68"/>
    </row>
    <row r="140" spans="1:18" ht="15.75" customHeight="1" x14ac:dyDescent="0.2">
      <c r="A140" s="278"/>
      <c r="F140" s="170"/>
      <c r="J140" s="115"/>
      <c r="K140" s="115"/>
      <c r="L140" s="115"/>
      <c r="R140" s="68"/>
    </row>
    <row r="141" spans="1:18" ht="15.75" customHeight="1" x14ac:dyDescent="0.2">
      <c r="A141" s="278"/>
      <c r="F141" s="170"/>
      <c r="J141" s="115"/>
      <c r="K141" s="115"/>
      <c r="L141" s="115"/>
      <c r="R141" s="68"/>
    </row>
    <row r="142" spans="1:18" ht="15.75" customHeight="1" x14ac:dyDescent="0.2">
      <c r="A142" s="278"/>
      <c r="F142" s="170"/>
      <c r="J142" s="115"/>
      <c r="K142" s="115"/>
      <c r="L142" s="115"/>
      <c r="R142" s="68"/>
    </row>
    <row r="143" spans="1:18" ht="15.75" customHeight="1" x14ac:dyDescent="0.2">
      <c r="A143" s="278"/>
      <c r="F143" s="170"/>
      <c r="J143" s="115"/>
      <c r="K143" s="115"/>
      <c r="L143" s="115"/>
      <c r="R143" s="68"/>
    </row>
    <row r="144" spans="1:18" ht="15.75" customHeight="1" x14ac:dyDescent="0.2">
      <c r="A144" s="278"/>
      <c r="F144" s="170"/>
      <c r="J144" s="115"/>
      <c r="K144" s="115"/>
      <c r="L144" s="115"/>
      <c r="R144" s="68"/>
    </row>
    <row r="145" spans="1:18" ht="15.75" customHeight="1" x14ac:dyDescent="0.2">
      <c r="A145" s="278"/>
      <c r="F145" s="170"/>
      <c r="J145" s="115"/>
      <c r="K145" s="115"/>
      <c r="L145" s="115"/>
      <c r="R145" s="68"/>
    </row>
    <row r="146" spans="1:18" ht="15.75" customHeight="1" x14ac:dyDescent="0.2">
      <c r="A146" s="278"/>
      <c r="F146" s="170"/>
      <c r="J146" s="115"/>
      <c r="K146" s="115"/>
      <c r="L146" s="115"/>
      <c r="R146" s="68"/>
    </row>
    <row r="147" spans="1:18" ht="15.75" customHeight="1" x14ac:dyDescent="0.2">
      <c r="A147" s="278"/>
      <c r="F147" s="170"/>
      <c r="J147" s="115"/>
      <c r="K147" s="115"/>
      <c r="L147" s="115"/>
      <c r="R147" s="68"/>
    </row>
    <row r="148" spans="1:18" ht="15.75" customHeight="1" x14ac:dyDescent="0.2">
      <c r="A148" s="278"/>
      <c r="F148" s="170"/>
      <c r="J148" s="115"/>
      <c r="K148" s="115"/>
      <c r="L148" s="115"/>
      <c r="R148" s="68"/>
    </row>
    <row r="149" spans="1:18" ht="15.75" customHeight="1" x14ac:dyDescent="0.2">
      <c r="A149" s="278"/>
      <c r="F149" s="170"/>
      <c r="J149" s="115"/>
      <c r="K149" s="115"/>
      <c r="L149" s="115"/>
      <c r="R149" s="68"/>
    </row>
    <row r="150" spans="1:18" ht="15.75" customHeight="1" x14ac:dyDescent="0.2">
      <c r="A150" s="278"/>
      <c r="F150" s="170"/>
      <c r="J150" s="115"/>
      <c r="K150" s="115"/>
      <c r="L150" s="115"/>
      <c r="R150" s="68"/>
    </row>
    <row r="151" spans="1:18" ht="15.75" customHeight="1" x14ac:dyDescent="0.2">
      <c r="A151" s="278"/>
      <c r="F151" s="170"/>
      <c r="J151" s="115"/>
      <c r="K151" s="115"/>
      <c r="L151" s="115"/>
      <c r="R151" s="68"/>
    </row>
    <row r="152" spans="1:18" ht="15.75" customHeight="1" x14ac:dyDescent="0.2">
      <c r="A152" s="278"/>
      <c r="F152" s="170"/>
      <c r="J152" s="115"/>
      <c r="K152" s="115"/>
      <c r="L152" s="115"/>
      <c r="R152" s="68"/>
    </row>
    <row r="153" spans="1:18" ht="15.75" customHeight="1" x14ac:dyDescent="0.2">
      <c r="A153" s="278"/>
      <c r="F153" s="170"/>
      <c r="J153" s="115"/>
      <c r="K153" s="115"/>
      <c r="L153" s="115"/>
      <c r="R153" s="68"/>
    </row>
    <row r="154" spans="1:18" ht="15.75" customHeight="1" x14ac:dyDescent="0.2">
      <c r="A154" s="278"/>
      <c r="F154" s="170"/>
      <c r="J154" s="115"/>
      <c r="K154" s="115"/>
      <c r="L154" s="115"/>
      <c r="R154" s="68"/>
    </row>
    <row r="155" spans="1:18" ht="15.75" customHeight="1" x14ac:dyDescent="0.2">
      <c r="A155" s="278"/>
      <c r="F155" s="170"/>
      <c r="J155" s="115"/>
      <c r="K155" s="115"/>
      <c r="L155" s="115"/>
      <c r="R155" s="68"/>
    </row>
    <row r="156" spans="1:18" ht="15.75" customHeight="1" x14ac:dyDescent="0.2">
      <c r="A156" s="278"/>
      <c r="F156" s="170"/>
      <c r="J156" s="115"/>
      <c r="K156" s="115"/>
      <c r="L156" s="115"/>
      <c r="R156" s="68"/>
    </row>
    <row r="157" spans="1:18" ht="15.75" customHeight="1" x14ac:dyDescent="0.2">
      <c r="A157" s="278"/>
      <c r="F157" s="170"/>
      <c r="J157" s="115"/>
      <c r="K157" s="115"/>
      <c r="L157" s="115"/>
      <c r="R157" s="68"/>
    </row>
    <row r="158" spans="1:18" ht="15.75" customHeight="1" x14ac:dyDescent="0.2">
      <c r="A158" s="278"/>
      <c r="F158" s="170"/>
      <c r="J158" s="115"/>
      <c r="K158" s="115"/>
      <c r="L158" s="115"/>
      <c r="R158" s="68"/>
    </row>
    <row r="159" spans="1:18" ht="15.75" customHeight="1" x14ac:dyDescent="0.2">
      <c r="A159" s="278"/>
      <c r="F159" s="170"/>
      <c r="J159" s="115"/>
      <c r="K159" s="115"/>
      <c r="L159" s="115"/>
      <c r="R159" s="68"/>
    </row>
    <row r="160" spans="1:18" ht="15.75" customHeight="1" x14ac:dyDescent="0.2">
      <c r="A160" s="278"/>
      <c r="F160" s="170"/>
      <c r="J160" s="115"/>
      <c r="K160" s="115"/>
      <c r="L160" s="115"/>
      <c r="R160" s="68"/>
    </row>
    <row r="161" spans="1:18" ht="15.75" customHeight="1" x14ac:dyDescent="0.2">
      <c r="A161" s="278"/>
      <c r="F161" s="170"/>
      <c r="J161" s="115"/>
      <c r="K161" s="115"/>
      <c r="L161" s="115"/>
      <c r="R161" s="68"/>
    </row>
    <row r="162" spans="1:18" ht="15.75" customHeight="1" x14ac:dyDescent="0.2">
      <c r="A162" s="278"/>
      <c r="F162" s="170"/>
      <c r="J162" s="115"/>
      <c r="K162" s="115"/>
      <c r="L162" s="115"/>
      <c r="R162" s="68"/>
    </row>
    <row r="163" spans="1:18" ht="15.75" customHeight="1" x14ac:dyDescent="0.2">
      <c r="A163" s="278"/>
      <c r="F163" s="170"/>
      <c r="J163" s="115"/>
      <c r="K163" s="115"/>
      <c r="L163" s="115"/>
      <c r="R163" s="68"/>
    </row>
    <row r="164" spans="1:18" ht="15.75" customHeight="1" x14ac:dyDescent="0.2">
      <c r="A164" s="278"/>
      <c r="F164" s="170"/>
      <c r="J164" s="115"/>
      <c r="K164" s="115"/>
      <c r="L164" s="115"/>
      <c r="R164" s="68"/>
    </row>
    <row r="165" spans="1:18" ht="15.75" customHeight="1" x14ac:dyDescent="0.2">
      <c r="A165" s="278"/>
      <c r="F165" s="170"/>
      <c r="J165" s="115"/>
      <c r="K165" s="115"/>
      <c r="L165" s="115"/>
      <c r="R165" s="68"/>
    </row>
    <row r="166" spans="1:18" ht="15.75" customHeight="1" x14ac:dyDescent="0.2">
      <c r="A166" s="278"/>
      <c r="F166" s="170"/>
      <c r="J166" s="115"/>
      <c r="K166" s="115"/>
      <c r="L166" s="115"/>
      <c r="R166" s="68"/>
    </row>
    <row r="167" spans="1:18" ht="15.75" customHeight="1" x14ac:dyDescent="0.2">
      <c r="A167" s="278"/>
      <c r="F167" s="170"/>
      <c r="J167" s="115"/>
      <c r="K167" s="115"/>
      <c r="L167" s="115"/>
      <c r="R167" s="68"/>
    </row>
    <row r="168" spans="1:18" ht="15.75" customHeight="1" x14ac:dyDescent="0.2">
      <c r="A168" s="278"/>
      <c r="F168" s="170"/>
      <c r="J168" s="115"/>
      <c r="K168" s="115"/>
      <c r="L168" s="115"/>
      <c r="R168" s="68"/>
    </row>
    <row r="169" spans="1:18" ht="15.75" customHeight="1" x14ac:dyDescent="0.2">
      <c r="A169" s="278"/>
      <c r="F169" s="170"/>
      <c r="J169" s="115"/>
      <c r="K169" s="115"/>
      <c r="L169" s="115"/>
      <c r="R169" s="68"/>
    </row>
    <row r="170" spans="1:18" ht="15.75" customHeight="1" x14ac:dyDescent="0.2">
      <c r="A170" s="278"/>
      <c r="F170" s="170"/>
      <c r="J170" s="115"/>
      <c r="K170" s="115"/>
      <c r="L170" s="115"/>
      <c r="R170" s="68"/>
    </row>
    <row r="171" spans="1:18" ht="15.75" customHeight="1" x14ac:dyDescent="0.2">
      <c r="A171" s="278"/>
      <c r="F171" s="170"/>
      <c r="J171" s="115"/>
      <c r="K171" s="115"/>
      <c r="L171" s="115"/>
      <c r="R171" s="68"/>
    </row>
    <row r="172" spans="1:18" ht="15.75" customHeight="1" x14ac:dyDescent="0.2">
      <c r="A172" s="278"/>
      <c r="F172" s="170"/>
      <c r="J172" s="115"/>
      <c r="K172" s="115"/>
      <c r="L172" s="115"/>
      <c r="R172" s="68"/>
    </row>
    <row r="173" spans="1:18" ht="15.75" customHeight="1" x14ac:dyDescent="0.2">
      <c r="A173" s="278"/>
      <c r="F173" s="170"/>
      <c r="J173" s="115"/>
      <c r="K173" s="115"/>
      <c r="L173" s="115"/>
      <c r="R173" s="68"/>
    </row>
    <row r="174" spans="1:18" ht="15.75" customHeight="1" x14ac:dyDescent="0.2">
      <c r="A174" s="278"/>
      <c r="F174" s="170"/>
      <c r="J174" s="115"/>
      <c r="K174" s="115"/>
      <c r="L174" s="115"/>
      <c r="R174" s="68"/>
    </row>
    <row r="175" spans="1:18" ht="15.75" customHeight="1" x14ac:dyDescent="0.2">
      <c r="A175" s="278"/>
      <c r="F175" s="170"/>
      <c r="J175" s="115"/>
      <c r="K175" s="115"/>
      <c r="L175" s="115"/>
      <c r="R175" s="68"/>
    </row>
    <row r="176" spans="1:18" ht="15.75" customHeight="1" x14ac:dyDescent="0.2">
      <c r="A176" s="278"/>
      <c r="F176" s="170"/>
      <c r="J176" s="115"/>
      <c r="K176" s="115"/>
      <c r="L176" s="115"/>
      <c r="R176" s="68"/>
    </row>
    <row r="177" spans="1:18" ht="15.75" customHeight="1" x14ac:dyDescent="0.2">
      <c r="A177" s="278"/>
      <c r="F177" s="170"/>
      <c r="J177" s="115"/>
      <c r="K177" s="115"/>
      <c r="L177" s="115"/>
      <c r="R177" s="68"/>
    </row>
    <row r="178" spans="1:18" ht="15.75" customHeight="1" x14ac:dyDescent="0.2">
      <c r="A178" s="278"/>
      <c r="F178" s="170"/>
      <c r="J178" s="115"/>
      <c r="K178" s="115"/>
      <c r="L178" s="115"/>
      <c r="R178" s="68"/>
    </row>
    <row r="179" spans="1:18" ht="15.75" customHeight="1" x14ac:dyDescent="0.2">
      <c r="A179" s="278"/>
      <c r="F179" s="170"/>
      <c r="J179" s="115"/>
      <c r="K179" s="115"/>
      <c r="L179" s="115"/>
      <c r="R179" s="68"/>
    </row>
    <row r="180" spans="1:18" ht="15.75" customHeight="1" x14ac:dyDescent="0.2">
      <c r="A180" s="278"/>
      <c r="F180" s="170"/>
      <c r="J180" s="115"/>
      <c r="K180" s="115"/>
      <c r="L180" s="115"/>
      <c r="R180" s="68"/>
    </row>
    <row r="181" spans="1:18" ht="15.75" customHeight="1" x14ac:dyDescent="0.2">
      <c r="A181" s="278"/>
      <c r="F181" s="170"/>
      <c r="J181" s="115"/>
      <c r="K181" s="115"/>
      <c r="L181" s="115"/>
      <c r="R181" s="68"/>
    </row>
    <row r="182" spans="1:18" ht="15.75" customHeight="1" x14ac:dyDescent="0.2">
      <c r="A182" s="278"/>
      <c r="F182" s="170"/>
      <c r="J182" s="115"/>
      <c r="K182" s="115"/>
      <c r="L182" s="115"/>
      <c r="R182" s="68"/>
    </row>
    <row r="183" spans="1:18" ht="15.75" customHeight="1" x14ac:dyDescent="0.2">
      <c r="A183" s="278"/>
      <c r="F183" s="170"/>
      <c r="J183" s="115"/>
      <c r="K183" s="115"/>
      <c r="L183" s="115"/>
      <c r="R183" s="68"/>
    </row>
    <row r="184" spans="1:18" ht="15.75" customHeight="1" x14ac:dyDescent="0.2">
      <c r="A184" s="278"/>
      <c r="F184" s="170"/>
      <c r="J184" s="115"/>
      <c r="K184" s="115"/>
      <c r="L184" s="115"/>
      <c r="R184" s="68"/>
    </row>
    <row r="185" spans="1:18" ht="15.75" customHeight="1" x14ac:dyDescent="0.2">
      <c r="A185" s="278"/>
      <c r="F185" s="170"/>
      <c r="J185" s="115"/>
      <c r="K185" s="115"/>
      <c r="L185" s="115"/>
      <c r="R185" s="68"/>
    </row>
    <row r="186" spans="1:18" ht="15.75" customHeight="1" x14ac:dyDescent="0.2">
      <c r="A186" s="278"/>
      <c r="F186" s="170"/>
      <c r="J186" s="115"/>
      <c r="K186" s="115"/>
      <c r="L186" s="115"/>
      <c r="R186" s="68"/>
    </row>
    <row r="187" spans="1:18" ht="15.75" customHeight="1" x14ac:dyDescent="0.2">
      <c r="A187" s="278"/>
      <c r="F187" s="170"/>
      <c r="J187" s="115"/>
      <c r="K187" s="115"/>
      <c r="L187" s="115"/>
      <c r="R187" s="68"/>
    </row>
    <row r="188" spans="1:18" ht="15.75" customHeight="1" x14ac:dyDescent="0.2">
      <c r="A188" s="278"/>
      <c r="F188" s="170"/>
      <c r="J188" s="115"/>
      <c r="K188" s="115"/>
      <c r="L188" s="115"/>
      <c r="R188" s="68"/>
    </row>
    <row r="189" spans="1:18" ht="15.75" customHeight="1" x14ac:dyDescent="0.2">
      <c r="A189" s="278"/>
      <c r="F189" s="170"/>
      <c r="J189" s="115"/>
      <c r="K189" s="115"/>
      <c r="L189" s="115"/>
      <c r="R189" s="68"/>
    </row>
    <row r="190" spans="1:18" ht="15.75" customHeight="1" x14ac:dyDescent="0.2">
      <c r="A190" s="278"/>
      <c r="F190" s="170"/>
      <c r="J190" s="115"/>
      <c r="K190" s="115"/>
      <c r="L190" s="115"/>
      <c r="R190" s="68"/>
    </row>
    <row r="191" spans="1:18" ht="15.75" customHeight="1" x14ac:dyDescent="0.2">
      <c r="A191" s="278"/>
      <c r="F191" s="170"/>
      <c r="J191" s="115"/>
      <c r="K191" s="115"/>
      <c r="L191" s="115"/>
      <c r="R191" s="68"/>
    </row>
    <row r="192" spans="1:18" ht="15.75" customHeight="1" x14ac:dyDescent="0.2">
      <c r="A192" s="278"/>
      <c r="F192" s="170"/>
      <c r="J192" s="115"/>
      <c r="K192" s="115"/>
      <c r="L192" s="115"/>
      <c r="R192" s="68"/>
    </row>
    <row r="193" spans="1:18" ht="15.75" customHeight="1" x14ac:dyDescent="0.2">
      <c r="A193" s="278"/>
      <c r="F193" s="170"/>
      <c r="J193" s="115"/>
      <c r="K193" s="115"/>
      <c r="L193" s="115"/>
      <c r="R193" s="68"/>
    </row>
    <row r="194" spans="1:18" ht="15.75" customHeight="1" x14ac:dyDescent="0.2">
      <c r="A194" s="278"/>
      <c r="F194" s="170"/>
      <c r="J194" s="115"/>
      <c r="K194" s="115"/>
      <c r="L194" s="115"/>
      <c r="R194" s="68"/>
    </row>
    <row r="195" spans="1:18" ht="15.75" customHeight="1" x14ac:dyDescent="0.2">
      <c r="A195" s="278"/>
      <c r="F195" s="170"/>
      <c r="J195" s="115"/>
      <c r="K195" s="115"/>
      <c r="L195" s="115"/>
      <c r="R195" s="68"/>
    </row>
    <row r="196" spans="1:18" ht="15.75" customHeight="1" x14ac:dyDescent="0.2">
      <c r="A196" s="278"/>
      <c r="F196" s="170"/>
      <c r="J196" s="115"/>
      <c r="K196" s="115"/>
      <c r="L196" s="115"/>
      <c r="R196" s="68"/>
    </row>
    <row r="197" spans="1:18" ht="15.75" customHeight="1" x14ac:dyDescent="0.2">
      <c r="A197" s="278"/>
      <c r="F197" s="170"/>
      <c r="J197" s="115"/>
      <c r="K197" s="115"/>
      <c r="L197" s="115"/>
      <c r="R197" s="68"/>
    </row>
    <row r="198" spans="1:18" ht="15.75" customHeight="1" x14ac:dyDescent="0.2">
      <c r="A198" s="278"/>
      <c r="F198" s="170"/>
      <c r="J198" s="115"/>
      <c r="K198" s="115"/>
      <c r="L198" s="115"/>
      <c r="R198" s="68"/>
    </row>
    <row r="199" spans="1:18" ht="15.75" customHeight="1" x14ac:dyDescent="0.2">
      <c r="A199" s="278"/>
      <c r="F199" s="170"/>
      <c r="J199" s="115"/>
      <c r="K199" s="115"/>
      <c r="L199" s="115"/>
      <c r="R199" s="68"/>
    </row>
    <row r="200" spans="1:18" ht="15.75" customHeight="1" x14ac:dyDescent="0.2">
      <c r="A200" s="278"/>
      <c r="F200" s="170"/>
      <c r="J200" s="115"/>
      <c r="K200" s="115"/>
      <c r="L200" s="115"/>
      <c r="R200" s="68"/>
    </row>
    <row r="201" spans="1:18" ht="15.75" customHeight="1" x14ac:dyDescent="0.2">
      <c r="A201" s="278"/>
      <c r="F201" s="170"/>
      <c r="J201" s="115"/>
      <c r="K201" s="115"/>
      <c r="L201" s="115"/>
      <c r="R201" s="68"/>
    </row>
    <row r="202" spans="1:18" ht="15.75" customHeight="1" x14ac:dyDescent="0.2">
      <c r="A202" s="278"/>
      <c r="F202" s="170"/>
      <c r="J202" s="115"/>
      <c r="K202" s="115"/>
      <c r="L202" s="115"/>
      <c r="R202" s="68"/>
    </row>
    <row r="203" spans="1:18" ht="15.75" customHeight="1" x14ac:dyDescent="0.2">
      <c r="A203" s="278"/>
      <c r="F203" s="170"/>
      <c r="J203" s="115"/>
      <c r="K203" s="115"/>
      <c r="L203" s="115"/>
      <c r="R203" s="68"/>
    </row>
    <row r="204" spans="1:18" ht="15.75" customHeight="1" x14ac:dyDescent="0.2">
      <c r="A204" s="278"/>
      <c r="F204" s="170"/>
      <c r="J204" s="115"/>
      <c r="K204" s="115"/>
      <c r="L204" s="115"/>
      <c r="R204" s="68"/>
    </row>
    <row r="205" spans="1:18" ht="15.75" customHeight="1" x14ac:dyDescent="0.2">
      <c r="A205" s="278"/>
      <c r="F205" s="170"/>
      <c r="J205" s="115"/>
      <c r="K205" s="115"/>
      <c r="L205" s="115"/>
      <c r="R205" s="68"/>
    </row>
    <row r="206" spans="1:18" ht="15.75" customHeight="1" x14ac:dyDescent="0.2">
      <c r="A206" s="278"/>
      <c r="F206" s="170"/>
      <c r="J206" s="115"/>
      <c r="K206" s="115"/>
      <c r="L206" s="115"/>
      <c r="R206" s="68"/>
    </row>
    <row r="207" spans="1:18" ht="15.75" customHeight="1" x14ac:dyDescent="0.2">
      <c r="A207" s="278"/>
      <c r="F207" s="170"/>
      <c r="J207" s="115"/>
      <c r="K207" s="115"/>
      <c r="L207" s="115"/>
      <c r="R207" s="68"/>
    </row>
    <row r="208" spans="1:18" ht="15.75" customHeight="1" x14ac:dyDescent="0.2">
      <c r="A208" s="278"/>
      <c r="F208" s="170"/>
      <c r="J208" s="115"/>
      <c r="K208" s="115"/>
      <c r="L208" s="115"/>
      <c r="R208" s="68"/>
    </row>
    <row r="209" spans="1:18" ht="15.75" customHeight="1" x14ac:dyDescent="0.2">
      <c r="A209" s="278"/>
      <c r="F209" s="170"/>
      <c r="J209" s="115"/>
      <c r="K209" s="115"/>
      <c r="L209" s="115"/>
      <c r="R209" s="68"/>
    </row>
    <row r="210" spans="1:18" ht="15.75" customHeight="1" x14ac:dyDescent="0.2">
      <c r="A210" s="278"/>
      <c r="F210" s="170"/>
      <c r="J210" s="115"/>
      <c r="K210" s="115"/>
      <c r="L210" s="115"/>
      <c r="R210" s="68"/>
    </row>
    <row r="211" spans="1:18" ht="15.75" customHeight="1" x14ac:dyDescent="0.2">
      <c r="A211" s="278"/>
      <c r="F211" s="170"/>
      <c r="J211" s="115"/>
      <c r="K211" s="115"/>
      <c r="L211" s="115"/>
      <c r="R211" s="68"/>
    </row>
    <row r="212" spans="1:18" ht="15.75" customHeight="1" x14ac:dyDescent="0.2">
      <c r="A212" s="278"/>
      <c r="F212" s="170"/>
      <c r="J212" s="115"/>
      <c r="K212" s="115"/>
      <c r="L212" s="115"/>
      <c r="R212" s="68"/>
    </row>
    <row r="213" spans="1:18" ht="15.75" customHeight="1" x14ac:dyDescent="0.2">
      <c r="A213" s="278"/>
      <c r="F213" s="170"/>
      <c r="J213" s="115"/>
      <c r="K213" s="115"/>
      <c r="L213" s="115"/>
      <c r="R213" s="68"/>
    </row>
    <row r="214" spans="1:18" ht="15.75" customHeight="1" x14ac:dyDescent="0.2">
      <c r="A214" s="278"/>
      <c r="F214" s="170"/>
      <c r="J214" s="115"/>
      <c r="K214" s="115"/>
      <c r="L214" s="115"/>
      <c r="R214" s="68"/>
    </row>
    <row r="215" spans="1:18" ht="15.75" customHeight="1" x14ac:dyDescent="0.2">
      <c r="A215" s="278"/>
      <c r="F215" s="170"/>
      <c r="J215" s="115"/>
      <c r="K215" s="115"/>
      <c r="L215" s="115"/>
      <c r="R215" s="68"/>
    </row>
    <row r="216" spans="1:18" ht="15.75" customHeight="1" x14ac:dyDescent="0.2">
      <c r="A216" s="278"/>
      <c r="F216" s="170"/>
      <c r="J216" s="115"/>
      <c r="K216" s="115"/>
      <c r="L216" s="115"/>
      <c r="R216" s="68"/>
    </row>
    <row r="217" spans="1:18" ht="15.75" customHeight="1" x14ac:dyDescent="0.2">
      <c r="A217" s="278"/>
      <c r="F217" s="170"/>
      <c r="J217" s="115"/>
      <c r="K217" s="115"/>
      <c r="L217" s="115"/>
      <c r="R217" s="68"/>
    </row>
    <row r="218" spans="1:18" ht="15.75" customHeight="1" x14ac:dyDescent="0.2">
      <c r="A218" s="278"/>
      <c r="F218" s="170"/>
      <c r="J218" s="115"/>
      <c r="K218" s="115"/>
      <c r="L218" s="115"/>
      <c r="R218" s="68"/>
    </row>
    <row r="219" spans="1:18" ht="15.75" customHeight="1" x14ac:dyDescent="0.2">
      <c r="A219" s="278"/>
      <c r="F219" s="170"/>
      <c r="J219" s="115"/>
      <c r="K219" s="115"/>
      <c r="L219" s="115"/>
      <c r="R219" s="68"/>
    </row>
    <row r="220" spans="1:18" ht="15.75" customHeight="1" x14ac:dyDescent="0.2">
      <c r="A220" s="278"/>
      <c r="F220" s="170"/>
      <c r="J220" s="115"/>
      <c r="K220" s="115"/>
      <c r="L220" s="115"/>
      <c r="R220" s="68"/>
    </row>
    <row r="221" spans="1:18" ht="15.75" customHeight="1" x14ac:dyDescent="0.2">
      <c r="A221" s="278"/>
      <c r="F221" s="170"/>
      <c r="J221" s="115"/>
      <c r="K221" s="115"/>
      <c r="L221" s="115"/>
      <c r="R221" s="68"/>
    </row>
    <row r="222" spans="1:18" ht="15.75" customHeight="1" x14ac:dyDescent="0.2">
      <c r="A222" s="278"/>
      <c r="F222" s="170"/>
      <c r="J222" s="115"/>
      <c r="K222" s="115"/>
      <c r="L222" s="115"/>
      <c r="R222" s="68"/>
    </row>
    <row r="223" spans="1:18" ht="15.75" customHeight="1" x14ac:dyDescent="0.2">
      <c r="A223" s="278"/>
      <c r="F223" s="170"/>
      <c r="J223" s="115"/>
      <c r="K223" s="115"/>
      <c r="L223" s="115"/>
      <c r="R223" s="68"/>
    </row>
    <row r="224" spans="1:18" ht="15.75" customHeight="1" x14ac:dyDescent="0.2">
      <c r="A224" s="278"/>
      <c r="F224" s="170"/>
      <c r="J224" s="115"/>
      <c r="K224" s="115"/>
      <c r="L224" s="115"/>
      <c r="R224" s="68"/>
    </row>
    <row r="225" spans="1:18" ht="15.75" customHeight="1" x14ac:dyDescent="0.2">
      <c r="A225" s="278"/>
      <c r="F225" s="170"/>
      <c r="J225" s="115"/>
      <c r="K225" s="115"/>
      <c r="L225" s="115"/>
      <c r="R225" s="68"/>
    </row>
    <row r="226" spans="1:18" ht="15.75" customHeight="1" x14ac:dyDescent="0.2">
      <c r="A226" s="278"/>
      <c r="F226" s="170"/>
      <c r="J226" s="115"/>
      <c r="K226" s="115"/>
      <c r="L226" s="115"/>
      <c r="R226" s="68"/>
    </row>
    <row r="227" spans="1:18" ht="15.75" customHeight="1" x14ac:dyDescent="0.2">
      <c r="A227" s="278"/>
      <c r="F227" s="170"/>
      <c r="J227" s="115"/>
      <c r="K227" s="115"/>
      <c r="L227" s="115"/>
      <c r="R227" s="68"/>
    </row>
    <row r="228" spans="1:18" ht="15.75" customHeight="1" x14ac:dyDescent="0.2">
      <c r="A228" s="278"/>
      <c r="F228" s="170"/>
      <c r="J228" s="115"/>
      <c r="K228" s="115"/>
      <c r="L228" s="115"/>
      <c r="R228" s="68"/>
    </row>
    <row r="229" spans="1:18" ht="15.75" customHeight="1" x14ac:dyDescent="0.2">
      <c r="A229" s="278"/>
      <c r="F229" s="170"/>
      <c r="J229" s="115"/>
      <c r="K229" s="115"/>
      <c r="L229" s="115"/>
      <c r="R229" s="68"/>
    </row>
    <row r="230" spans="1:18" ht="15.75" customHeight="1" x14ac:dyDescent="0.2">
      <c r="A230" s="278"/>
      <c r="F230" s="170"/>
      <c r="J230" s="115"/>
      <c r="K230" s="115"/>
      <c r="L230" s="115"/>
      <c r="R230" s="68"/>
    </row>
    <row r="231" spans="1:18" ht="15.75" customHeight="1" x14ac:dyDescent="0.2">
      <c r="A231" s="278"/>
      <c r="F231" s="170"/>
      <c r="J231" s="115"/>
      <c r="K231" s="115"/>
      <c r="L231" s="115"/>
      <c r="R231" s="68"/>
    </row>
    <row r="232" spans="1:18" ht="15.75" customHeight="1" x14ac:dyDescent="0.2">
      <c r="A232" s="278"/>
      <c r="F232" s="170"/>
      <c r="J232" s="115"/>
      <c r="K232" s="115"/>
      <c r="L232" s="115"/>
      <c r="R232" s="68"/>
    </row>
    <row r="233" spans="1:18" ht="15.75" customHeight="1" x14ac:dyDescent="0.2">
      <c r="A233" s="278"/>
      <c r="F233" s="170"/>
      <c r="J233" s="115"/>
      <c r="K233" s="115"/>
      <c r="L233" s="115"/>
      <c r="R233" s="68"/>
    </row>
    <row r="234" spans="1:18" ht="15.75" customHeight="1" x14ac:dyDescent="0.2">
      <c r="A234" s="278"/>
      <c r="F234" s="170"/>
      <c r="J234" s="115"/>
      <c r="K234" s="115"/>
      <c r="L234" s="115"/>
      <c r="R234" s="68"/>
    </row>
    <row r="235" spans="1:18" ht="15.75" customHeight="1" x14ac:dyDescent="0.2">
      <c r="A235" s="278"/>
      <c r="F235" s="170"/>
      <c r="J235" s="115"/>
      <c r="K235" s="115"/>
      <c r="L235" s="115"/>
      <c r="R235" s="68"/>
    </row>
    <row r="236" spans="1:18" ht="15.75" customHeight="1" x14ac:dyDescent="0.2">
      <c r="A236" s="278"/>
      <c r="F236" s="170"/>
      <c r="J236" s="115"/>
      <c r="K236" s="115"/>
      <c r="L236" s="115"/>
      <c r="R236" s="68"/>
    </row>
    <row r="237" spans="1:18" ht="15.75" customHeight="1" x14ac:dyDescent="0.2">
      <c r="A237" s="278"/>
      <c r="F237" s="170"/>
      <c r="J237" s="115"/>
      <c r="K237" s="115"/>
      <c r="L237" s="115"/>
      <c r="R237" s="68"/>
    </row>
    <row r="238" spans="1:18" ht="15.75" customHeight="1" x14ac:dyDescent="0.2">
      <c r="A238" s="278"/>
      <c r="F238" s="170"/>
      <c r="J238" s="115"/>
      <c r="K238" s="115"/>
      <c r="L238" s="115"/>
      <c r="R238" s="68"/>
    </row>
    <row r="239" spans="1:18" ht="15.75" customHeight="1" x14ac:dyDescent="0.2">
      <c r="A239" s="278"/>
      <c r="F239" s="170"/>
      <c r="J239" s="115"/>
      <c r="K239" s="115"/>
      <c r="L239" s="115"/>
      <c r="R239" s="68"/>
    </row>
    <row r="240" spans="1:18" ht="15.75" customHeight="1" x14ac:dyDescent="0.2">
      <c r="A240" s="278"/>
      <c r="F240" s="170"/>
      <c r="J240" s="115"/>
      <c r="K240" s="115"/>
      <c r="L240" s="115"/>
      <c r="R240" s="68"/>
    </row>
    <row r="241" spans="1:18" ht="15.75" customHeight="1" x14ac:dyDescent="0.2">
      <c r="A241" s="278"/>
      <c r="F241" s="170"/>
      <c r="J241" s="115"/>
      <c r="K241" s="115"/>
      <c r="L241" s="115"/>
      <c r="R241" s="68"/>
    </row>
    <row r="242" spans="1:18" ht="15.75" customHeight="1" x14ac:dyDescent="0.2">
      <c r="A242" s="278"/>
      <c r="F242" s="170"/>
      <c r="J242" s="115"/>
      <c r="K242" s="115"/>
      <c r="L242" s="115"/>
      <c r="R242" s="68"/>
    </row>
    <row r="243" spans="1:18" ht="15.75" customHeight="1" x14ac:dyDescent="0.2">
      <c r="A243" s="278"/>
      <c r="F243" s="170"/>
      <c r="J243" s="115"/>
      <c r="K243" s="115"/>
      <c r="L243" s="115"/>
      <c r="R243" s="68"/>
    </row>
    <row r="244" spans="1:18" ht="15.75" customHeight="1" x14ac:dyDescent="0.2">
      <c r="A244" s="278"/>
      <c r="F244" s="170"/>
      <c r="J244" s="115"/>
      <c r="K244" s="115"/>
      <c r="L244" s="115"/>
      <c r="R244" s="68"/>
    </row>
    <row r="245" spans="1:18" ht="15.75" customHeight="1" x14ac:dyDescent="0.2">
      <c r="A245" s="278"/>
      <c r="F245" s="170"/>
      <c r="J245" s="115"/>
      <c r="K245" s="115"/>
      <c r="L245" s="115"/>
      <c r="R245" s="68"/>
    </row>
    <row r="246" spans="1:18" ht="15.75" customHeight="1" x14ac:dyDescent="0.2">
      <c r="A246" s="278"/>
      <c r="F246" s="170"/>
      <c r="J246" s="115"/>
      <c r="K246" s="115"/>
      <c r="L246" s="115"/>
      <c r="R246" s="68"/>
    </row>
    <row r="247" spans="1:18" ht="15.75" customHeight="1" x14ac:dyDescent="0.2">
      <c r="A247" s="278"/>
      <c r="F247" s="170"/>
      <c r="J247" s="115"/>
      <c r="K247" s="115"/>
      <c r="L247" s="115"/>
      <c r="R247" s="68"/>
    </row>
    <row r="248" spans="1:18" ht="15.75" customHeight="1" x14ac:dyDescent="0.2">
      <c r="A248" s="278"/>
      <c r="F248" s="170"/>
      <c r="J248" s="115"/>
      <c r="K248" s="115"/>
      <c r="L248" s="115"/>
      <c r="R248" s="68"/>
    </row>
    <row r="249" spans="1:18" ht="15.75" customHeight="1" x14ac:dyDescent="0.2">
      <c r="A249" s="278"/>
      <c r="F249" s="170"/>
      <c r="J249" s="115"/>
      <c r="K249" s="115"/>
      <c r="L249" s="115"/>
      <c r="R249" s="68"/>
    </row>
    <row r="250" spans="1:18" ht="15.75" customHeight="1" x14ac:dyDescent="0.2">
      <c r="A250" s="278"/>
      <c r="F250" s="170"/>
      <c r="J250" s="115"/>
      <c r="K250" s="115"/>
      <c r="L250" s="115"/>
      <c r="R250" s="68"/>
    </row>
    <row r="251" spans="1:18" ht="15.75" customHeight="1" x14ac:dyDescent="0.2">
      <c r="A251" s="278"/>
      <c r="F251" s="170"/>
      <c r="J251" s="115"/>
      <c r="K251" s="115"/>
      <c r="L251" s="115"/>
      <c r="R251" s="68"/>
    </row>
    <row r="252" spans="1:18" ht="15.75" customHeight="1" x14ac:dyDescent="0.2">
      <c r="A252" s="278"/>
      <c r="F252" s="170"/>
      <c r="J252" s="115"/>
      <c r="K252" s="115"/>
      <c r="L252" s="115"/>
      <c r="R252" s="68"/>
    </row>
    <row r="253" spans="1:18" ht="15.75" customHeight="1" x14ac:dyDescent="0.2">
      <c r="A253" s="278"/>
      <c r="F253" s="170"/>
      <c r="J253" s="115"/>
      <c r="K253" s="115"/>
      <c r="L253" s="115"/>
      <c r="R253" s="68"/>
    </row>
    <row r="254" spans="1:18" ht="15.75" customHeight="1" x14ac:dyDescent="0.2">
      <c r="A254" s="278"/>
      <c r="F254" s="170"/>
      <c r="J254" s="115"/>
      <c r="K254" s="115"/>
      <c r="L254" s="115"/>
      <c r="R254" s="68"/>
    </row>
    <row r="255" spans="1:18" ht="15.75" customHeight="1" x14ac:dyDescent="0.2">
      <c r="A255" s="278"/>
      <c r="F255" s="170"/>
      <c r="J255" s="115"/>
      <c r="K255" s="115"/>
      <c r="L255" s="115"/>
      <c r="R255" s="68"/>
    </row>
    <row r="256" spans="1:18" ht="15.75" customHeight="1" x14ac:dyDescent="0.2">
      <c r="A256" s="278"/>
      <c r="F256" s="170"/>
      <c r="J256" s="115"/>
      <c r="K256" s="115"/>
      <c r="L256" s="115"/>
      <c r="R256" s="68"/>
    </row>
    <row r="257" spans="1:18" ht="15.75" customHeight="1" x14ac:dyDescent="0.2">
      <c r="A257" s="278"/>
      <c r="F257" s="170"/>
      <c r="J257" s="115"/>
      <c r="K257" s="115"/>
      <c r="L257" s="115"/>
      <c r="R257" s="68"/>
    </row>
    <row r="258" spans="1:18" ht="15.75" customHeight="1" x14ac:dyDescent="0.2">
      <c r="A258" s="278"/>
      <c r="F258" s="170"/>
      <c r="J258" s="115"/>
      <c r="K258" s="115"/>
      <c r="L258" s="115"/>
      <c r="R258" s="68"/>
    </row>
    <row r="259" spans="1:18" ht="15.75" customHeight="1" x14ac:dyDescent="0.2">
      <c r="A259" s="278"/>
      <c r="F259" s="170"/>
      <c r="J259" s="115"/>
      <c r="K259" s="115"/>
      <c r="L259" s="115"/>
      <c r="R259" s="68"/>
    </row>
    <row r="260" spans="1:18" ht="15.75" customHeight="1" x14ac:dyDescent="0.2">
      <c r="A260" s="278"/>
      <c r="F260" s="170"/>
      <c r="J260" s="115"/>
      <c r="K260" s="115"/>
      <c r="L260" s="115"/>
      <c r="R260" s="68"/>
    </row>
    <row r="261" spans="1:18" ht="15.75" customHeight="1" x14ac:dyDescent="0.2">
      <c r="A261" s="278"/>
      <c r="F261" s="170"/>
      <c r="J261" s="115"/>
      <c r="K261" s="115"/>
      <c r="L261" s="115"/>
      <c r="R261" s="68"/>
    </row>
    <row r="262" spans="1:18" ht="15.75" customHeight="1" x14ac:dyDescent="0.2">
      <c r="A262" s="278"/>
      <c r="F262" s="170"/>
      <c r="J262" s="115"/>
      <c r="K262" s="115"/>
      <c r="L262" s="115"/>
      <c r="R262" s="68"/>
    </row>
    <row r="263" spans="1:18" ht="15.75" customHeight="1" x14ac:dyDescent="0.2">
      <c r="A263" s="278"/>
      <c r="F263" s="170"/>
      <c r="J263" s="115"/>
      <c r="K263" s="115"/>
      <c r="L263" s="115"/>
      <c r="R263" s="68"/>
    </row>
    <row r="264" spans="1:18" ht="15.75" customHeight="1" x14ac:dyDescent="0.2">
      <c r="A264" s="278"/>
      <c r="F264" s="170"/>
      <c r="J264" s="115"/>
      <c r="K264" s="115"/>
      <c r="L264" s="115"/>
      <c r="R264" s="68"/>
    </row>
    <row r="265" spans="1:18" ht="15.75" customHeight="1" x14ac:dyDescent="0.2">
      <c r="A265" s="278"/>
      <c r="F265" s="170"/>
      <c r="J265" s="115"/>
      <c r="K265" s="115"/>
      <c r="L265" s="115"/>
      <c r="R265" s="68"/>
    </row>
    <row r="266" spans="1:18" ht="15.75" customHeight="1" x14ac:dyDescent="0.2">
      <c r="A266" s="278"/>
      <c r="F266" s="170"/>
      <c r="J266" s="115"/>
      <c r="K266" s="115"/>
      <c r="L266" s="115"/>
      <c r="R266" s="68"/>
    </row>
    <row r="267" spans="1:18" ht="15.75" customHeight="1" x14ac:dyDescent="0.2">
      <c r="A267" s="278"/>
      <c r="F267" s="170"/>
      <c r="J267" s="115"/>
      <c r="K267" s="115"/>
      <c r="L267" s="115"/>
      <c r="R267" s="68"/>
    </row>
    <row r="268" spans="1:18" ht="15.75" customHeight="1" x14ac:dyDescent="0.2">
      <c r="A268" s="278"/>
      <c r="F268" s="170"/>
      <c r="J268" s="115"/>
      <c r="K268" s="115"/>
      <c r="L268" s="115"/>
      <c r="R268" s="68"/>
    </row>
    <row r="269" spans="1:18" ht="15.75" customHeight="1" x14ac:dyDescent="0.2">
      <c r="A269" s="278"/>
      <c r="F269" s="170"/>
      <c r="J269" s="115"/>
      <c r="K269" s="115"/>
      <c r="L269" s="115"/>
      <c r="R269" s="68"/>
    </row>
    <row r="270" spans="1:18" ht="15.75" customHeight="1" x14ac:dyDescent="0.2">
      <c r="A270" s="278"/>
      <c r="F270" s="170"/>
      <c r="J270" s="115"/>
      <c r="K270" s="115"/>
      <c r="L270" s="115"/>
      <c r="R270" s="68"/>
    </row>
    <row r="271" spans="1:18" ht="15.75" customHeight="1" x14ac:dyDescent="0.2">
      <c r="A271" s="278"/>
      <c r="F271" s="170"/>
      <c r="J271" s="115"/>
      <c r="K271" s="115"/>
      <c r="L271" s="115"/>
      <c r="R271" s="68"/>
    </row>
    <row r="272" spans="1:18" ht="15.75" customHeight="1" x14ac:dyDescent="0.2">
      <c r="A272" s="278"/>
      <c r="F272" s="170"/>
      <c r="J272" s="115"/>
      <c r="K272" s="115"/>
      <c r="L272" s="115"/>
      <c r="R272" s="68"/>
    </row>
    <row r="273" spans="1:18" ht="15.75" customHeight="1" x14ac:dyDescent="0.2">
      <c r="A273" s="278"/>
      <c r="F273" s="170"/>
      <c r="J273" s="115"/>
      <c r="K273" s="115"/>
      <c r="L273" s="115"/>
      <c r="R273" s="68"/>
    </row>
    <row r="274" spans="1:18" ht="15.75" customHeight="1" x14ac:dyDescent="0.2">
      <c r="A274" s="278"/>
      <c r="F274" s="170"/>
      <c r="J274" s="115"/>
      <c r="K274" s="115"/>
      <c r="L274" s="115"/>
      <c r="R274" s="68"/>
    </row>
    <row r="275" spans="1:18" ht="15.75" customHeight="1" x14ac:dyDescent="0.2">
      <c r="A275" s="278"/>
      <c r="F275" s="170"/>
      <c r="J275" s="115"/>
      <c r="K275" s="115"/>
      <c r="L275" s="115"/>
      <c r="R275" s="68"/>
    </row>
    <row r="276" spans="1:18" ht="15.75" customHeight="1" x14ac:dyDescent="0.2">
      <c r="A276" s="278"/>
      <c r="F276" s="170"/>
      <c r="J276" s="115"/>
      <c r="K276" s="115"/>
      <c r="L276" s="115"/>
      <c r="R276" s="68"/>
    </row>
    <row r="277" spans="1:18" ht="15.75" customHeight="1" x14ac:dyDescent="0.2">
      <c r="A277" s="278"/>
      <c r="F277" s="170"/>
      <c r="J277" s="115"/>
      <c r="K277" s="115"/>
      <c r="L277" s="115"/>
      <c r="R277" s="68"/>
    </row>
    <row r="278" spans="1:18" ht="15.75" customHeight="1" x14ac:dyDescent="0.2">
      <c r="A278" s="278"/>
      <c r="F278" s="170"/>
      <c r="J278" s="115"/>
      <c r="K278" s="115"/>
      <c r="L278" s="115"/>
      <c r="R278" s="68"/>
    </row>
    <row r="279" spans="1:18" ht="15.75" customHeight="1" x14ac:dyDescent="0.2">
      <c r="A279" s="278"/>
      <c r="F279" s="170"/>
      <c r="J279" s="115"/>
      <c r="K279" s="115"/>
      <c r="L279" s="115"/>
      <c r="R279" s="68"/>
    </row>
    <row r="280" spans="1:18" ht="15.75" customHeight="1" x14ac:dyDescent="0.2">
      <c r="A280" s="278"/>
      <c r="F280" s="170"/>
      <c r="J280" s="115"/>
      <c r="K280" s="115"/>
      <c r="L280" s="115"/>
      <c r="R280" s="68"/>
    </row>
    <row r="281" spans="1:18" ht="15.75" customHeight="1" x14ac:dyDescent="0.2">
      <c r="A281" s="278"/>
      <c r="F281" s="170"/>
      <c r="J281" s="115"/>
      <c r="K281" s="115"/>
      <c r="L281" s="115"/>
      <c r="R281" s="68"/>
    </row>
    <row r="282" spans="1:18" ht="15.75" customHeight="1" x14ac:dyDescent="0.2">
      <c r="A282" s="278"/>
      <c r="F282" s="170"/>
      <c r="J282" s="115"/>
      <c r="K282" s="115"/>
      <c r="L282" s="115"/>
      <c r="R282" s="68"/>
    </row>
    <row r="283" spans="1:18" ht="15.75" customHeight="1" x14ac:dyDescent="0.2">
      <c r="A283" s="278"/>
      <c r="F283" s="170"/>
      <c r="J283" s="115"/>
      <c r="K283" s="115"/>
      <c r="L283" s="115"/>
      <c r="R283" s="68"/>
    </row>
    <row r="284" spans="1:18" ht="15.75" customHeight="1" x14ac:dyDescent="0.2">
      <c r="A284" s="278"/>
      <c r="F284" s="170"/>
      <c r="J284" s="115"/>
      <c r="K284" s="115"/>
      <c r="L284" s="115"/>
      <c r="R284" s="68"/>
    </row>
    <row r="285" spans="1:18" ht="15.75" customHeight="1" x14ac:dyDescent="0.2">
      <c r="A285" s="278"/>
      <c r="F285" s="170"/>
      <c r="J285" s="115"/>
      <c r="K285" s="115"/>
      <c r="L285" s="115"/>
      <c r="R285" s="68"/>
    </row>
    <row r="286" spans="1:18" ht="15.75" customHeight="1" x14ac:dyDescent="0.2">
      <c r="A286" s="278"/>
      <c r="F286" s="170"/>
      <c r="J286" s="115"/>
      <c r="K286" s="115"/>
      <c r="L286" s="115"/>
      <c r="R286" s="68"/>
    </row>
    <row r="287" spans="1:18" ht="15.75" customHeight="1" x14ac:dyDescent="0.2">
      <c r="A287" s="278"/>
      <c r="F287" s="170"/>
      <c r="J287" s="115"/>
      <c r="K287" s="115"/>
      <c r="L287" s="115"/>
      <c r="R287" s="68"/>
    </row>
    <row r="288" spans="1:18" ht="15.75" customHeight="1" x14ac:dyDescent="0.2">
      <c r="A288" s="278"/>
      <c r="F288" s="170"/>
      <c r="J288" s="115"/>
      <c r="K288" s="115"/>
      <c r="L288" s="115"/>
      <c r="R288" s="68"/>
    </row>
    <row r="289" spans="1:18" ht="15.75" customHeight="1" x14ac:dyDescent="0.2">
      <c r="A289" s="278"/>
      <c r="F289" s="170"/>
      <c r="J289" s="115"/>
      <c r="K289" s="115"/>
      <c r="L289" s="115"/>
      <c r="R289" s="68"/>
    </row>
    <row r="290" spans="1:18" ht="15.75" customHeight="1" x14ac:dyDescent="0.2">
      <c r="A290" s="278"/>
      <c r="F290" s="170"/>
      <c r="J290" s="115"/>
      <c r="K290" s="115"/>
      <c r="L290" s="115"/>
      <c r="R290" s="68"/>
    </row>
    <row r="291" spans="1:18" ht="15.75" customHeight="1" x14ac:dyDescent="0.2">
      <c r="A291" s="278"/>
      <c r="F291" s="170"/>
      <c r="J291" s="115"/>
      <c r="K291" s="115"/>
      <c r="L291" s="115"/>
      <c r="R291" s="68"/>
    </row>
    <row r="292" spans="1:18" ht="15.75" customHeight="1" x14ac:dyDescent="0.2">
      <c r="A292" s="278"/>
      <c r="F292" s="170"/>
      <c r="J292" s="115"/>
      <c r="K292" s="115"/>
      <c r="L292" s="115"/>
      <c r="R292" s="68"/>
    </row>
    <row r="293" spans="1:18" ht="15.75" customHeight="1" x14ac:dyDescent="0.2">
      <c r="A293" s="278"/>
      <c r="F293" s="170"/>
      <c r="J293" s="115"/>
      <c r="K293" s="115"/>
      <c r="L293" s="115"/>
      <c r="R293" s="68"/>
    </row>
    <row r="294" spans="1:18" ht="15.75" customHeight="1" x14ac:dyDescent="0.2">
      <c r="A294" s="278"/>
      <c r="F294" s="170"/>
      <c r="J294" s="115"/>
      <c r="K294" s="115"/>
      <c r="L294" s="115"/>
      <c r="R294" s="68"/>
    </row>
    <row r="295" spans="1:18" ht="15.75" customHeight="1" x14ac:dyDescent="0.2">
      <c r="A295" s="278"/>
      <c r="F295" s="170"/>
      <c r="J295" s="115"/>
      <c r="K295" s="115"/>
      <c r="L295" s="115"/>
      <c r="R295" s="68"/>
    </row>
    <row r="296" spans="1:18" ht="15.75" customHeight="1" x14ac:dyDescent="0.2">
      <c r="A296" s="278"/>
      <c r="F296" s="170"/>
      <c r="J296" s="115"/>
      <c r="K296" s="115"/>
      <c r="L296" s="115"/>
      <c r="R296" s="68"/>
    </row>
    <row r="297" spans="1:18" ht="15.75" customHeight="1" x14ac:dyDescent="0.2">
      <c r="A297" s="278"/>
      <c r="F297" s="170"/>
      <c r="J297" s="115"/>
      <c r="K297" s="115"/>
      <c r="L297" s="115"/>
      <c r="R297" s="68"/>
    </row>
    <row r="298" spans="1:18" ht="15.75" customHeight="1" x14ac:dyDescent="0.2">
      <c r="A298" s="278"/>
      <c r="F298" s="170"/>
      <c r="J298" s="115"/>
      <c r="K298" s="115"/>
      <c r="L298" s="115"/>
      <c r="R298" s="68"/>
    </row>
    <row r="299" spans="1:18" ht="15.75" customHeight="1" x14ac:dyDescent="0.2">
      <c r="A299" s="278"/>
      <c r="F299" s="170"/>
      <c r="J299" s="115"/>
      <c r="K299" s="115"/>
      <c r="L299" s="115"/>
      <c r="R299" s="68"/>
    </row>
    <row r="300" spans="1:18" ht="15.75" customHeight="1" x14ac:dyDescent="0.2">
      <c r="A300" s="278"/>
      <c r="F300" s="170"/>
      <c r="J300" s="115"/>
      <c r="K300" s="115"/>
      <c r="L300" s="115"/>
      <c r="R300" s="68"/>
    </row>
    <row r="301" spans="1:18" ht="15.75" customHeight="1" x14ac:dyDescent="0.2">
      <c r="A301" s="278"/>
      <c r="F301" s="170"/>
      <c r="J301" s="115"/>
      <c r="K301" s="115"/>
      <c r="L301" s="115"/>
      <c r="R301" s="68"/>
    </row>
    <row r="302" spans="1:18" ht="15.75" customHeight="1" x14ac:dyDescent="0.2">
      <c r="A302" s="278"/>
      <c r="F302" s="170"/>
      <c r="J302" s="115"/>
      <c r="K302" s="115"/>
      <c r="L302" s="115"/>
      <c r="R302" s="68"/>
    </row>
    <row r="303" spans="1:18" ht="15.75" customHeight="1" x14ac:dyDescent="0.2">
      <c r="A303" s="278"/>
      <c r="F303" s="170"/>
      <c r="J303" s="115"/>
      <c r="K303" s="115"/>
      <c r="L303" s="115"/>
      <c r="R303" s="68"/>
    </row>
    <row r="304" spans="1:18" ht="15.75" customHeight="1" x14ac:dyDescent="0.2">
      <c r="A304" s="278"/>
      <c r="F304" s="170"/>
      <c r="J304" s="115"/>
      <c r="K304" s="115"/>
      <c r="L304" s="115"/>
      <c r="R304" s="68"/>
    </row>
    <row r="305" spans="1:18" ht="15.75" customHeight="1" x14ac:dyDescent="0.2">
      <c r="A305" s="278"/>
      <c r="F305" s="170"/>
      <c r="J305" s="115"/>
      <c r="K305" s="115"/>
      <c r="L305" s="115"/>
      <c r="R305" s="68"/>
    </row>
    <row r="306" spans="1:18" ht="15.75" customHeight="1" x14ac:dyDescent="0.2">
      <c r="A306" s="278"/>
      <c r="F306" s="170"/>
      <c r="J306" s="115"/>
      <c r="K306" s="115"/>
      <c r="L306" s="115"/>
      <c r="R306" s="68"/>
    </row>
    <row r="307" spans="1:18" ht="15.75" customHeight="1" x14ac:dyDescent="0.2">
      <c r="A307" s="278"/>
      <c r="F307" s="170"/>
      <c r="J307" s="115"/>
      <c r="K307" s="115"/>
      <c r="L307" s="115"/>
      <c r="R307" s="68"/>
    </row>
    <row r="308" spans="1:18" ht="15.75" customHeight="1" x14ac:dyDescent="0.2">
      <c r="A308" s="278"/>
      <c r="F308" s="170"/>
      <c r="J308" s="115"/>
      <c r="K308" s="115"/>
      <c r="L308" s="115"/>
      <c r="R308" s="68"/>
    </row>
    <row r="309" spans="1:18" ht="15.75" customHeight="1" x14ac:dyDescent="0.2">
      <c r="A309" s="278"/>
      <c r="F309" s="170"/>
      <c r="J309" s="115"/>
      <c r="K309" s="115"/>
      <c r="L309" s="115"/>
      <c r="R309" s="68"/>
    </row>
    <row r="310" spans="1:18" ht="15.75" customHeight="1" x14ac:dyDescent="0.2">
      <c r="A310" s="278"/>
      <c r="F310" s="170"/>
      <c r="J310" s="115"/>
      <c r="K310" s="115"/>
      <c r="L310" s="115"/>
      <c r="R310" s="68"/>
    </row>
    <row r="311" spans="1:18" ht="15.75" customHeight="1" x14ac:dyDescent="0.2">
      <c r="A311" s="278"/>
      <c r="F311" s="170"/>
      <c r="J311" s="115"/>
      <c r="K311" s="115"/>
      <c r="L311" s="115"/>
      <c r="R311" s="68"/>
    </row>
    <row r="312" spans="1:18" ht="15.75" customHeight="1" x14ac:dyDescent="0.2">
      <c r="A312" s="278"/>
      <c r="F312" s="170"/>
      <c r="J312" s="115"/>
      <c r="K312" s="115"/>
      <c r="L312" s="115"/>
      <c r="R312" s="68"/>
    </row>
    <row r="313" spans="1:18" ht="15.75" customHeight="1" x14ac:dyDescent="0.2">
      <c r="A313" s="278"/>
      <c r="F313" s="170"/>
      <c r="J313" s="115"/>
      <c r="K313" s="115"/>
      <c r="L313" s="115"/>
      <c r="R313" s="68"/>
    </row>
    <row r="314" spans="1:18" ht="15.75" customHeight="1" x14ac:dyDescent="0.2">
      <c r="A314" s="278"/>
      <c r="F314" s="170"/>
      <c r="J314" s="115"/>
      <c r="K314" s="115"/>
      <c r="L314" s="115"/>
      <c r="R314" s="68"/>
    </row>
    <row r="315" spans="1:18" ht="15.75" customHeight="1" x14ac:dyDescent="0.2">
      <c r="A315" s="278"/>
      <c r="F315" s="170"/>
      <c r="J315" s="115"/>
      <c r="K315" s="115"/>
      <c r="L315" s="115"/>
      <c r="R315" s="68"/>
    </row>
    <row r="316" spans="1:18" ht="15.75" customHeight="1" x14ac:dyDescent="0.2">
      <c r="A316" s="278"/>
      <c r="F316" s="170"/>
      <c r="J316" s="115"/>
      <c r="K316" s="115"/>
      <c r="L316" s="115"/>
      <c r="R316" s="68"/>
    </row>
    <row r="317" spans="1:18" ht="15.75" customHeight="1" x14ac:dyDescent="0.2">
      <c r="A317" s="278"/>
      <c r="F317" s="170"/>
      <c r="J317" s="115"/>
      <c r="K317" s="115"/>
      <c r="L317" s="115"/>
      <c r="R317" s="68"/>
    </row>
    <row r="318" spans="1:18" ht="15.75" customHeight="1" x14ac:dyDescent="0.2">
      <c r="A318" s="278"/>
      <c r="F318" s="170"/>
      <c r="J318" s="115"/>
      <c r="K318" s="115"/>
      <c r="L318" s="115"/>
      <c r="R318" s="68"/>
    </row>
    <row r="319" spans="1:18" ht="15.75" customHeight="1" x14ac:dyDescent="0.2">
      <c r="A319" s="278"/>
      <c r="F319" s="170"/>
      <c r="J319" s="115"/>
      <c r="K319" s="115"/>
      <c r="L319" s="115"/>
      <c r="R319" s="68"/>
    </row>
    <row r="320" spans="1:18" ht="15.75" customHeight="1" x14ac:dyDescent="0.2">
      <c r="A320" s="278"/>
      <c r="F320" s="170"/>
      <c r="J320" s="115"/>
      <c r="K320" s="115"/>
      <c r="L320" s="115"/>
      <c r="R320" s="68"/>
    </row>
    <row r="321" spans="1:18" ht="15.75" customHeight="1" x14ac:dyDescent="0.2">
      <c r="A321" s="278"/>
      <c r="F321" s="170"/>
      <c r="J321" s="115"/>
      <c r="K321" s="115"/>
      <c r="L321" s="115"/>
      <c r="R321" s="68"/>
    </row>
    <row r="322" spans="1:18" ht="15.75" customHeight="1" x14ac:dyDescent="0.2">
      <c r="A322" s="278"/>
      <c r="F322" s="170"/>
      <c r="J322" s="115"/>
      <c r="K322" s="115"/>
      <c r="L322" s="115"/>
      <c r="R322" s="68"/>
    </row>
    <row r="323" spans="1:18" ht="15.75" customHeight="1" x14ac:dyDescent="0.2">
      <c r="A323" s="278"/>
      <c r="F323" s="170"/>
      <c r="J323" s="115"/>
      <c r="K323" s="115"/>
      <c r="L323" s="115"/>
      <c r="R323" s="68"/>
    </row>
    <row r="324" spans="1:18" ht="15.75" customHeight="1" x14ac:dyDescent="0.2">
      <c r="A324" s="278"/>
      <c r="F324" s="170"/>
      <c r="J324" s="115"/>
      <c r="K324" s="115"/>
      <c r="L324" s="115"/>
      <c r="R324" s="68"/>
    </row>
    <row r="325" spans="1:18" ht="15.75" customHeight="1" x14ac:dyDescent="0.2">
      <c r="A325" s="278"/>
      <c r="F325" s="170"/>
      <c r="J325" s="115"/>
      <c r="K325" s="115"/>
      <c r="L325" s="115"/>
      <c r="R325" s="68"/>
    </row>
    <row r="326" spans="1:18" ht="15.75" customHeight="1" x14ac:dyDescent="0.2">
      <c r="A326" s="278"/>
      <c r="F326" s="170"/>
      <c r="J326" s="115"/>
      <c r="K326" s="115"/>
      <c r="L326" s="115"/>
      <c r="R326" s="68"/>
    </row>
    <row r="327" spans="1:18" ht="15.75" customHeight="1" x14ac:dyDescent="0.2">
      <c r="A327" s="278"/>
      <c r="F327" s="170"/>
      <c r="J327" s="115"/>
      <c r="K327" s="115"/>
      <c r="L327" s="115"/>
      <c r="R327" s="68"/>
    </row>
    <row r="328" spans="1:18" ht="15.75" customHeight="1" x14ac:dyDescent="0.2">
      <c r="A328" s="278"/>
      <c r="F328" s="170"/>
      <c r="J328" s="115"/>
      <c r="K328" s="115"/>
      <c r="L328" s="115"/>
      <c r="R328" s="68"/>
    </row>
    <row r="329" spans="1:18" ht="15.75" customHeight="1" x14ac:dyDescent="0.2">
      <c r="A329" s="278"/>
      <c r="F329" s="170"/>
      <c r="J329" s="115"/>
      <c r="K329" s="115"/>
      <c r="L329" s="115"/>
      <c r="R329" s="68"/>
    </row>
    <row r="330" spans="1:18" ht="15.75" customHeight="1" x14ac:dyDescent="0.2">
      <c r="A330" s="278"/>
      <c r="F330" s="170"/>
      <c r="J330" s="115"/>
      <c r="K330" s="115"/>
      <c r="L330" s="115"/>
      <c r="R330" s="68"/>
    </row>
    <row r="331" spans="1:18" ht="15.75" customHeight="1" x14ac:dyDescent="0.2">
      <c r="A331" s="278"/>
      <c r="F331" s="170"/>
      <c r="J331" s="115"/>
      <c r="K331" s="115"/>
      <c r="L331" s="115"/>
      <c r="R331" s="68"/>
    </row>
    <row r="332" spans="1:18" ht="15.75" customHeight="1" x14ac:dyDescent="0.2">
      <c r="A332" s="278"/>
      <c r="F332" s="170"/>
      <c r="J332" s="115"/>
      <c r="K332" s="115"/>
      <c r="L332" s="115"/>
      <c r="R332" s="68"/>
    </row>
    <row r="333" spans="1:18" ht="15.75" customHeight="1" x14ac:dyDescent="0.2">
      <c r="A333" s="278"/>
      <c r="F333" s="170"/>
      <c r="J333" s="115"/>
      <c r="K333" s="115"/>
      <c r="L333" s="115"/>
      <c r="R333" s="68"/>
    </row>
    <row r="334" spans="1:18" ht="15.75" customHeight="1" x14ac:dyDescent="0.2">
      <c r="A334" s="278"/>
      <c r="F334" s="170"/>
      <c r="J334" s="115"/>
      <c r="K334" s="115"/>
      <c r="L334" s="115"/>
      <c r="R334" s="68"/>
    </row>
    <row r="335" spans="1:18" ht="15.75" customHeight="1" x14ac:dyDescent="0.2">
      <c r="A335" s="278"/>
      <c r="F335" s="170"/>
      <c r="J335" s="115"/>
      <c r="K335" s="115"/>
      <c r="L335" s="115"/>
      <c r="R335" s="68"/>
    </row>
    <row r="336" spans="1:18" ht="15.75" customHeight="1" x14ac:dyDescent="0.2">
      <c r="A336" s="278"/>
      <c r="F336" s="170"/>
      <c r="J336" s="115"/>
      <c r="K336" s="115"/>
      <c r="L336" s="115"/>
      <c r="R336" s="68"/>
    </row>
    <row r="337" spans="1:18" ht="15.75" customHeight="1" x14ac:dyDescent="0.2">
      <c r="A337" s="278"/>
      <c r="F337" s="170"/>
      <c r="J337" s="115"/>
      <c r="K337" s="115"/>
      <c r="L337" s="115"/>
      <c r="R337" s="68"/>
    </row>
    <row r="338" spans="1:18" ht="15.75" customHeight="1" x14ac:dyDescent="0.2">
      <c r="A338" s="278"/>
      <c r="F338" s="170"/>
      <c r="J338" s="115"/>
      <c r="K338" s="115"/>
      <c r="L338" s="115"/>
      <c r="R338" s="68"/>
    </row>
    <row r="339" spans="1:18" ht="15.75" customHeight="1" x14ac:dyDescent="0.2">
      <c r="A339" s="278"/>
      <c r="F339" s="170"/>
      <c r="J339" s="115"/>
      <c r="K339" s="115"/>
      <c r="L339" s="115"/>
      <c r="R339" s="68"/>
    </row>
    <row r="340" spans="1:18" ht="15.75" customHeight="1" x14ac:dyDescent="0.2">
      <c r="A340" s="278"/>
      <c r="F340" s="170"/>
      <c r="J340" s="115"/>
      <c r="K340" s="115"/>
      <c r="L340" s="115"/>
      <c r="R340" s="68"/>
    </row>
    <row r="341" spans="1:18" ht="15.75" customHeight="1" x14ac:dyDescent="0.2">
      <c r="A341" s="278"/>
      <c r="F341" s="170"/>
      <c r="J341" s="115"/>
      <c r="K341" s="115"/>
      <c r="L341" s="115"/>
      <c r="R341" s="68"/>
    </row>
    <row r="342" spans="1:18" ht="15.75" customHeight="1" x14ac:dyDescent="0.2">
      <c r="A342" s="278"/>
      <c r="F342" s="170"/>
      <c r="J342" s="115"/>
      <c r="K342" s="115"/>
      <c r="L342" s="115"/>
      <c r="R342" s="68"/>
    </row>
    <row r="343" spans="1:18" ht="15.75" customHeight="1" x14ac:dyDescent="0.2">
      <c r="A343" s="278"/>
      <c r="F343" s="170"/>
      <c r="J343" s="115"/>
      <c r="K343" s="115"/>
      <c r="L343" s="115"/>
      <c r="R343" s="68"/>
    </row>
    <row r="344" spans="1:18" ht="15.75" customHeight="1" x14ac:dyDescent="0.2">
      <c r="A344" s="278"/>
      <c r="F344" s="170"/>
      <c r="J344" s="115"/>
      <c r="K344" s="115"/>
      <c r="L344" s="115"/>
      <c r="R344" s="68"/>
    </row>
    <row r="345" spans="1:18" ht="15.75" customHeight="1" x14ac:dyDescent="0.2">
      <c r="A345" s="278"/>
      <c r="F345" s="170"/>
      <c r="J345" s="115"/>
      <c r="K345" s="115"/>
      <c r="L345" s="115"/>
      <c r="R345" s="68"/>
    </row>
    <row r="346" spans="1:18" ht="15.75" customHeight="1" x14ac:dyDescent="0.2">
      <c r="A346" s="278"/>
      <c r="F346" s="170"/>
      <c r="J346" s="115"/>
      <c r="K346" s="115"/>
      <c r="L346" s="115"/>
      <c r="R346" s="68"/>
    </row>
    <row r="347" spans="1:18" ht="15.75" customHeight="1" x14ac:dyDescent="0.2">
      <c r="A347" s="278"/>
      <c r="F347" s="170"/>
      <c r="J347" s="115"/>
      <c r="K347" s="115"/>
      <c r="L347" s="115"/>
      <c r="R347" s="68"/>
    </row>
    <row r="348" spans="1:18" ht="15.75" customHeight="1" x14ac:dyDescent="0.2">
      <c r="A348" s="278"/>
      <c r="F348" s="170"/>
      <c r="J348" s="115"/>
      <c r="K348" s="115"/>
      <c r="L348" s="115"/>
      <c r="R348" s="68"/>
    </row>
    <row r="349" spans="1:18" ht="15.75" customHeight="1" x14ac:dyDescent="0.2">
      <c r="A349" s="278"/>
      <c r="F349" s="170"/>
      <c r="J349" s="115"/>
      <c r="K349" s="115"/>
      <c r="L349" s="115"/>
      <c r="R349" s="68"/>
    </row>
    <row r="350" spans="1:18" ht="15.75" customHeight="1" x14ac:dyDescent="0.2">
      <c r="A350" s="278"/>
      <c r="F350" s="170"/>
      <c r="J350" s="115"/>
      <c r="K350" s="115"/>
      <c r="L350" s="115"/>
      <c r="R350" s="68"/>
    </row>
    <row r="351" spans="1:18" ht="15.75" customHeight="1" x14ac:dyDescent="0.2">
      <c r="A351" s="278"/>
      <c r="F351" s="170"/>
      <c r="J351" s="115"/>
      <c r="K351" s="115"/>
      <c r="L351" s="115"/>
      <c r="R351" s="68"/>
    </row>
    <row r="352" spans="1:18" ht="15.75" customHeight="1" x14ac:dyDescent="0.2">
      <c r="A352" s="278"/>
      <c r="F352" s="170"/>
      <c r="J352" s="115"/>
      <c r="K352" s="115"/>
      <c r="L352" s="115"/>
      <c r="R352" s="68"/>
    </row>
    <row r="353" spans="1:18" ht="15.75" customHeight="1" x14ac:dyDescent="0.2">
      <c r="A353" s="278"/>
      <c r="F353" s="170"/>
      <c r="J353" s="115"/>
      <c r="K353" s="115"/>
      <c r="L353" s="115"/>
      <c r="R353" s="68"/>
    </row>
    <row r="354" spans="1:18" ht="15.75" customHeight="1" x14ac:dyDescent="0.2">
      <c r="A354" s="278"/>
      <c r="F354" s="170"/>
      <c r="J354" s="115"/>
      <c r="K354" s="115"/>
      <c r="L354" s="115"/>
      <c r="R354" s="68"/>
    </row>
    <row r="355" spans="1:18" ht="15.75" customHeight="1" x14ac:dyDescent="0.2">
      <c r="A355" s="278"/>
      <c r="F355" s="170"/>
      <c r="J355" s="115"/>
      <c r="K355" s="115"/>
      <c r="L355" s="115"/>
      <c r="R355" s="68"/>
    </row>
    <row r="356" spans="1:18" ht="15.75" customHeight="1" x14ac:dyDescent="0.2">
      <c r="A356" s="278"/>
      <c r="F356" s="170"/>
      <c r="J356" s="115"/>
      <c r="K356" s="115"/>
      <c r="L356" s="115"/>
      <c r="R356" s="68"/>
    </row>
    <row r="357" spans="1:18" ht="15.75" customHeight="1" x14ac:dyDescent="0.2">
      <c r="A357" s="278"/>
      <c r="F357" s="170"/>
      <c r="J357" s="115"/>
      <c r="K357" s="115"/>
      <c r="L357" s="115"/>
      <c r="R357" s="68"/>
    </row>
    <row r="358" spans="1:18" ht="15.75" customHeight="1" x14ac:dyDescent="0.2">
      <c r="A358" s="278"/>
      <c r="F358" s="170"/>
      <c r="J358" s="115"/>
      <c r="K358" s="115"/>
      <c r="L358" s="115"/>
      <c r="R358" s="68"/>
    </row>
    <row r="359" spans="1:18" ht="15.75" customHeight="1" x14ac:dyDescent="0.2">
      <c r="A359" s="278"/>
      <c r="F359" s="170"/>
      <c r="J359" s="115"/>
      <c r="K359" s="115"/>
      <c r="L359" s="115"/>
      <c r="R359" s="68"/>
    </row>
    <row r="360" spans="1:18" ht="15.75" customHeight="1" x14ac:dyDescent="0.2">
      <c r="A360" s="278"/>
      <c r="F360" s="170"/>
      <c r="J360" s="115"/>
      <c r="K360" s="115"/>
      <c r="L360" s="115"/>
      <c r="R360" s="68"/>
    </row>
    <row r="361" spans="1:18" ht="15.75" customHeight="1" x14ac:dyDescent="0.2">
      <c r="A361" s="278"/>
      <c r="F361" s="170"/>
      <c r="J361" s="115"/>
      <c r="K361" s="115"/>
      <c r="L361" s="115"/>
      <c r="R361" s="68"/>
    </row>
    <row r="362" spans="1:18" ht="15.75" customHeight="1" x14ac:dyDescent="0.2">
      <c r="A362" s="278"/>
      <c r="F362" s="170"/>
      <c r="J362" s="115"/>
      <c r="K362" s="115"/>
      <c r="L362" s="115"/>
      <c r="R362" s="68"/>
    </row>
    <row r="363" spans="1:18" ht="15.75" customHeight="1" x14ac:dyDescent="0.2">
      <c r="A363" s="278"/>
      <c r="F363" s="170"/>
      <c r="J363" s="115"/>
      <c r="K363" s="115"/>
      <c r="L363" s="115"/>
      <c r="R363" s="68"/>
    </row>
    <row r="364" spans="1:18" ht="15.75" customHeight="1" x14ac:dyDescent="0.2">
      <c r="A364" s="278"/>
      <c r="F364" s="170"/>
      <c r="J364" s="115"/>
      <c r="K364" s="115"/>
      <c r="L364" s="115"/>
      <c r="R364" s="68"/>
    </row>
    <row r="365" spans="1:18" ht="15.75" customHeight="1" x14ac:dyDescent="0.2">
      <c r="A365" s="278"/>
      <c r="F365" s="170"/>
      <c r="J365" s="115"/>
      <c r="K365" s="115"/>
      <c r="L365" s="115"/>
      <c r="R365" s="68"/>
    </row>
    <row r="366" spans="1:18" ht="15.75" customHeight="1" x14ac:dyDescent="0.2">
      <c r="A366" s="278"/>
      <c r="F366" s="170"/>
      <c r="J366" s="115"/>
      <c r="K366" s="115"/>
      <c r="L366" s="115"/>
      <c r="R366" s="68"/>
    </row>
    <row r="367" spans="1:18" ht="15.75" customHeight="1" x14ac:dyDescent="0.2">
      <c r="A367" s="278"/>
      <c r="F367" s="170"/>
      <c r="J367" s="115"/>
      <c r="K367" s="115"/>
      <c r="L367" s="115"/>
      <c r="R367" s="68"/>
    </row>
    <row r="368" spans="1:18" ht="15.75" customHeight="1" x14ac:dyDescent="0.2">
      <c r="A368" s="278"/>
      <c r="F368" s="170"/>
      <c r="J368" s="115"/>
      <c r="K368" s="115"/>
      <c r="L368" s="115"/>
      <c r="R368" s="68"/>
    </row>
    <row r="369" spans="1:18" ht="15.75" customHeight="1" x14ac:dyDescent="0.2">
      <c r="A369" s="278"/>
      <c r="F369" s="170"/>
      <c r="J369" s="115"/>
      <c r="K369" s="115"/>
      <c r="L369" s="115"/>
      <c r="R369" s="68"/>
    </row>
    <row r="370" spans="1:18" ht="15.75" customHeight="1" x14ac:dyDescent="0.2">
      <c r="A370" s="278"/>
      <c r="F370" s="170"/>
      <c r="J370" s="115"/>
      <c r="K370" s="115"/>
      <c r="L370" s="115"/>
      <c r="R370" s="68"/>
    </row>
    <row r="371" spans="1:18" ht="15.75" customHeight="1" x14ac:dyDescent="0.2">
      <c r="A371" s="278"/>
      <c r="F371" s="170"/>
      <c r="J371" s="115"/>
      <c r="K371" s="115"/>
      <c r="L371" s="115"/>
      <c r="R371" s="68"/>
    </row>
    <row r="372" spans="1:18" ht="15.75" customHeight="1" x14ac:dyDescent="0.2">
      <c r="A372" s="278"/>
      <c r="F372" s="170"/>
      <c r="J372" s="115"/>
      <c r="K372" s="115"/>
      <c r="L372" s="115"/>
      <c r="R372" s="68"/>
    </row>
    <row r="373" spans="1:18" ht="15.75" customHeight="1" x14ac:dyDescent="0.2">
      <c r="A373" s="278"/>
      <c r="F373" s="170"/>
      <c r="J373" s="115"/>
      <c r="K373" s="115"/>
      <c r="L373" s="115"/>
      <c r="R373" s="68"/>
    </row>
    <row r="374" spans="1:18" ht="15.75" customHeight="1" x14ac:dyDescent="0.2">
      <c r="A374" s="278"/>
      <c r="F374" s="170"/>
      <c r="J374" s="115"/>
      <c r="K374" s="115"/>
      <c r="L374" s="115"/>
      <c r="R374" s="68"/>
    </row>
    <row r="375" spans="1:18" ht="15.75" customHeight="1" x14ac:dyDescent="0.2">
      <c r="A375" s="278"/>
      <c r="F375" s="170"/>
      <c r="J375" s="115"/>
      <c r="K375" s="115"/>
      <c r="L375" s="115"/>
      <c r="R375" s="68"/>
    </row>
    <row r="376" spans="1:18" ht="15.75" customHeight="1" x14ac:dyDescent="0.2">
      <c r="A376" s="278"/>
      <c r="F376" s="170"/>
      <c r="J376" s="115"/>
      <c r="K376" s="115"/>
      <c r="L376" s="115"/>
      <c r="R376" s="68"/>
    </row>
    <row r="377" spans="1:18" ht="15.75" customHeight="1" x14ac:dyDescent="0.2">
      <c r="A377" s="278"/>
      <c r="F377" s="170"/>
      <c r="J377" s="115"/>
      <c r="K377" s="115"/>
      <c r="L377" s="115"/>
      <c r="R377" s="68"/>
    </row>
    <row r="378" spans="1:18" ht="15.75" customHeight="1" x14ac:dyDescent="0.2">
      <c r="A378" s="278"/>
      <c r="F378" s="170"/>
      <c r="J378" s="115"/>
      <c r="K378" s="115"/>
      <c r="L378" s="115"/>
      <c r="R378" s="68"/>
    </row>
    <row r="379" spans="1:18" ht="15.75" customHeight="1" x14ac:dyDescent="0.2">
      <c r="A379" s="278"/>
      <c r="F379" s="170"/>
      <c r="J379" s="115"/>
      <c r="K379" s="115"/>
      <c r="L379" s="115"/>
      <c r="R379" s="68"/>
    </row>
    <row r="380" spans="1:18" ht="15.75" customHeight="1" x14ac:dyDescent="0.2">
      <c r="A380" s="278"/>
      <c r="F380" s="170"/>
      <c r="J380" s="115"/>
      <c r="K380" s="115"/>
      <c r="L380" s="115"/>
      <c r="R380" s="68"/>
    </row>
    <row r="381" spans="1:18" ht="15.75" customHeight="1" x14ac:dyDescent="0.2">
      <c r="A381" s="278"/>
      <c r="F381" s="170"/>
      <c r="J381" s="115"/>
      <c r="K381" s="115"/>
      <c r="L381" s="115"/>
      <c r="R381" s="68"/>
    </row>
    <row r="382" spans="1:18" ht="15.75" customHeight="1" x14ac:dyDescent="0.2">
      <c r="A382" s="278"/>
      <c r="F382" s="170"/>
      <c r="J382" s="115"/>
      <c r="K382" s="115"/>
      <c r="L382" s="115"/>
      <c r="R382" s="68"/>
    </row>
    <row r="383" spans="1:18" ht="15.75" customHeight="1" x14ac:dyDescent="0.2">
      <c r="A383" s="278"/>
      <c r="F383" s="170"/>
      <c r="J383" s="115"/>
      <c r="K383" s="115"/>
      <c r="L383" s="115"/>
      <c r="R383" s="68"/>
    </row>
    <row r="384" spans="1:18" ht="15.75" customHeight="1" x14ac:dyDescent="0.2">
      <c r="A384" s="278"/>
      <c r="F384" s="170"/>
      <c r="J384" s="115"/>
      <c r="K384" s="115"/>
      <c r="L384" s="115"/>
      <c r="R384" s="68"/>
    </row>
    <row r="385" spans="1:18" ht="15.75" customHeight="1" x14ac:dyDescent="0.2">
      <c r="A385" s="278"/>
      <c r="F385" s="170"/>
      <c r="J385" s="115"/>
      <c r="K385" s="115"/>
      <c r="L385" s="115"/>
      <c r="R385" s="68"/>
    </row>
    <row r="386" spans="1:18" ht="15.75" customHeight="1" x14ac:dyDescent="0.2">
      <c r="A386" s="278"/>
      <c r="F386" s="170"/>
      <c r="J386" s="115"/>
      <c r="K386" s="115"/>
      <c r="L386" s="115"/>
      <c r="R386" s="68"/>
    </row>
    <row r="387" spans="1:18" ht="15.75" customHeight="1" x14ac:dyDescent="0.2">
      <c r="A387" s="278"/>
      <c r="F387" s="170"/>
      <c r="J387" s="115"/>
      <c r="K387" s="115"/>
      <c r="L387" s="115"/>
      <c r="R387" s="68"/>
    </row>
    <row r="388" spans="1:18" ht="15.75" customHeight="1" x14ac:dyDescent="0.2">
      <c r="A388" s="278"/>
      <c r="F388" s="170"/>
      <c r="J388" s="115"/>
      <c r="K388" s="115"/>
      <c r="L388" s="115"/>
      <c r="R388" s="68"/>
    </row>
    <row r="389" spans="1:18" ht="15.75" customHeight="1" x14ac:dyDescent="0.2">
      <c r="A389" s="278"/>
      <c r="F389" s="170"/>
      <c r="J389" s="115"/>
      <c r="K389" s="115"/>
      <c r="L389" s="115"/>
      <c r="R389" s="68"/>
    </row>
    <row r="390" spans="1:18" ht="15.75" customHeight="1" x14ac:dyDescent="0.2">
      <c r="A390" s="278"/>
      <c r="F390" s="170"/>
      <c r="J390" s="115"/>
      <c r="K390" s="115"/>
      <c r="L390" s="115"/>
      <c r="R390" s="68"/>
    </row>
    <row r="391" spans="1:18" ht="15.75" customHeight="1" x14ac:dyDescent="0.2">
      <c r="A391" s="278"/>
      <c r="F391" s="170"/>
      <c r="J391" s="115"/>
      <c r="K391" s="115"/>
      <c r="L391" s="115"/>
      <c r="R391" s="68"/>
    </row>
    <row r="392" spans="1:18" ht="15.75" customHeight="1" x14ac:dyDescent="0.2">
      <c r="A392" s="278"/>
      <c r="F392" s="170"/>
      <c r="J392" s="115"/>
      <c r="K392" s="115"/>
      <c r="L392" s="115"/>
      <c r="R392" s="68"/>
    </row>
    <row r="393" spans="1:18" ht="15.75" customHeight="1" x14ac:dyDescent="0.2">
      <c r="A393" s="278"/>
      <c r="F393" s="170"/>
      <c r="J393" s="115"/>
      <c r="K393" s="115"/>
      <c r="L393" s="115"/>
      <c r="R393" s="68"/>
    </row>
    <row r="394" spans="1:18" ht="15.75" customHeight="1" x14ac:dyDescent="0.2">
      <c r="A394" s="278"/>
      <c r="F394" s="170"/>
      <c r="J394" s="115"/>
      <c r="K394" s="115"/>
      <c r="L394" s="115"/>
      <c r="R394" s="68"/>
    </row>
    <row r="395" spans="1:18" ht="15.75" customHeight="1" x14ac:dyDescent="0.2">
      <c r="A395" s="278"/>
      <c r="F395" s="170"/>
      <c r="J395" s="115"/>
      <c r="K395" s="115"/>
      <c r="L395" s="115"/>
      <c r="R395" s="68"/>
    </row>
    <row r="396" spans="1:18" ht="15.75" customHeight="1" x14ac:dyDescent="0.2">
      <c r="A396" s="278"/>
      <c r="F396" s="170"/>
      <c r="J396" s="115"/>
      <c r="K396" s="115"/>
      <c r="L396" s="115"/>
      <c r="R396" s="68"/>
    </row>
    <row r="397" spans="1:18" ht="15.75" customHeight="1" x14ac:dyDescent="0.2">
      <c r="A397" s="278"/>
      <c r="F397" s="170"/>
      <c r="J397" s="115"/>
      <c r="K397" s="115"/>
      <c r="L397" s="115"/>
      <c r="R397" s="68"/>
    </row>
    <row r="398" spans="1:18" ht="15.75" customHeight="1" x14ac:dyDescent="0.2">
      <c r="A398" s="278"/>
      <c r="F398" s="170"/>
      <c r="J398" s="115"/>
      <c r="K398" s="115"/>
      <c r="L398" s="115"/>
      <c r="R398" s="68"/>
    </row>
    <row r="399" spans="1:18" ht="15.75" customHeight="1" x14ac:dyDescent="0.2">
      <c r="A399" s="278"/>
      <c r="F399" s="170"/>
      <c r="J399" s="115"/>
      <c r="K399" s="115"/>
      <c r="L399" s="115"/>
      <c r="R399" s="68"/>
    </row>
    <row r="400" spans="1:18" ht="15.75" customHeight="1" x14ac:dyDescent="0.2">
      <c r="A400" s="278"/>
      <c r="F400" s="170"/>
      <c r="J400" s="115"/>
      <c r="K400" s="115"/>
      <c r="L400" s="115"/>
      <c r="R400" s="68"/>
    </row>
    <row r="401" spans="1:18" ht="15.75" customHeight="1" x14ac:dyDescent="0.2">
      <c r="A401" s="278"/>
      <c r="F401" s="170"/>
      <c r="J401" s="115"/>
      <c r="K401" s="115"/>
      <c r="L401" s="115"/>
      <c r="R401" s="68"/>
    </row>
    <row r="402" spans="1:18" ht="15.75" customHeight="1" x14ac:dyDescent="0.2">
      <c r="A402" s="278"/>
      <c r="F402" s="170"/>
      <c r="J402" s="115"/>
      <c r="K402" s="115"/>
      <c r="L402" s="115"/>
      <c r="R402" s="68"/>
    </row>
    <row r="403" spans="1:18" ht="15.75" customHeight="1" x14ac:dyDescent="0.2">
      <c r="A403" s="278"/>
      <c r="F403" s="170"/>
      <c r="J403" s="115"/>
      <c r="K403" s="115"/>
      <c r="L403" s="115"/>
      <c r="R403" s="68"/>
    </row>
    <row r="404" spans="1:18" ht="15.75" customHeight="1" x14ac:dyDescent="0.2">
      <c r="A404" s="278"/>
      <c r="F404" s="170"/>
      <c r="J404" s="115"/>
      <c r="K404" s="115"/>
      <c r="L404" s="115"/>
      <c r="R404" s="68"/>
    </row>
    <row r="405" spans="1:18" ht="15.75" customHeight="1" x14ac:dyDescent="0.2">
      <c r="A405" s="278"/>
      <c r="F405" s="170"/>
      <c r="J405" s="115"/>
      <c r="K405" s="115"/>
      <c r="L405" s="115"/>
      <c r="R405" s="68"/>
    </row>
    <row r="406" spans="1:18" ht="15.75" customHeight="1" x14ac:dyDescent="0.2">
      <c r="A406" s="278"/>
      <c r="F406" s="170"/>
      <c r="J406" s="115"/>
      <c r="K406" s="115"/>
      <c r="L406" s="115"/>
      <c r="R406" s="68"/>
    </row>
    <row r="407" spans="1:18" ht="15.75" customHeight="1" x14ac:dyDescent="0.2">
      <c r="A407" s="278"/>
      <c r="F407" s="170"/>
      <c r="J407" s="115"/>
      <c r="K407" s="115"/>
      <c r="L407" s="115"/>
      <c r="R407" s="68"/>
    </row>
    <row r="408" spans="1:18" ht="15.75" customHeight="1" x14ac:dyDescent="0.2">
      <c r="A408" s="278"/>
      <c r="F408" s="170"/>
      <c r="J408" s="115"/>
      <c r="K408" s="115"/>
      <c r="L408" s="115"/>
      <c r="R408" s="68"/>
    </row>
    <row r="409" spans="1:18" ht="15.75" customHeight="1" x14ac:dyDescent="0.2">
      <c r="A409" s="278"/>
      <c r="F409" s="170"/>
      <c r="J409" s="115"/>
      <c r="K409" s="115"/>
      <c r="L409" s="115"/>
      <c r="R409" s="68"/>
    </row>
    <row r="410" spans="1:18" ht="15.75" customHeight="1" x14ac:dyDescent="0.2">
      <c r="A410" s="278"/>
      <c r="F410" s="170"/>
      <c r="J410" s="115"/>
      <c r="K410" s="115"/>
      <c r="L410" s="115"/>
      <c r="R410" s="68"/>
    </row>
    <row r="411" spans="1:18" ht="15.75" customHeight="1" x14ac:dyDescent="0.2">
      <c r="A411" s="278"/>
      <c r="F411" s="170"/>
      <c r="J411" s="115"/>
      <c r="K411" s="115"/>
      <c r="L411" s="115"/>
      <c r="R411" s="68"/>
    </row>
    <row r="412" spans="1:18" ht="15.75" customHeight="1" x14ac:dyDescent="0.2">
      <c r="A412" s="278"/>
      <c r="F412" s="170"/>
      <c r="J412" s="115"/>
      <c r="K412" s="115"/>
      <c r="L412" s="115"/>
      <c r="R412" s="68"/>
    </row>
    <row r="413" spans="1:18" ht="15.75" customHeight="1" x14ac:dyDescent="0.2">
      <c r="A413" s="278"/>
      <c r="F413" s="170"/>
      <c r="J413" s="115"/>
      <c r="K413" s="115"/>
      <c r="L413" s="115"/>
      <c r="R413" s="68"/>
    </row>
    <row r="414" spans="1:18" ht="15.75" customHeight="1" x14ac:dyDescent="0.2">
      <c r="A414" s="278"/>
      <c r="F414" s="170"/>
      <c r="J414" s="115"/>
      <c r="K414" s="115"/>
      <c r="L414" s="115"/>
      <c r="R414" s="68"/>
    </row>
    <row r="415" spans="1:18" ht="15.75" customHeight="1" x14ac:dyDescent="0.2">
      <c r="A415" s="278"/>
      <c r="F415" s="170"/>
      <c r="J415" s="115"/>
      <c r="K415" s="115"/>
      <c r="L415" s="115"/>
      <c r="R415" s="68"/>
    </row>
    <row r="416" spans="1:18" ht="15.75" customHeight="1" x14ac:dyDescent="0.2">
      <c r="A416" s="278"/>
      <c r="F416" s="170"/>
      <c r="J416" s="115"/>
      <c r="K416" s="115"/>
      <c r="L416" s="115"/>
      <c r="R416" s="68"/>
    </row>
    <row r="417" spans="1:18" ht="15.75" customHeight="1" x14ac:dyDescent="0.2">
      <c r="A417" s="278"/>
      <c r="F417" s="170"/>
      <c r="J417" s="115"/>
      <c r="K417" s="115"/>
      <c r="L417" s="115"/>
      <c r="R417" s="68"/>
    </row>
    <row r="418" spans="1:18" ht="15.75" customHeight="1" x14ac:dyDescent="0.2">
      <c r="A418" s="278"/>
      <c r="F418" s="170"/>
      <c r="J418" s="115"/>
      <c r="K418" s="115"/>
      <c r="L418" s="115"/>
      <c r="R418" s="68"/>
    </row>
    <row r="419" spans="1:18" ht="15.75" customHeight="1" x14ac:dyDescent="0.2">
      <c r="A419" s="278"/>
      <c r="F419" s="170"/>
      <c r="J419" s="115"/>
      <c r="K419" s="115"/>
      <c r="L419" s="115"/>
      <c r="R419" s="68"/>
    </row>
    <row r="420" spans="1:18" ht="15.75" customHeight="1" x14ac:dyDescent="0.2">
      <c r="A420" s="278"/>
      <c r="F420" s="170"/>
      <c r="J420" s="115"/>
      <c r="K420" s="115"/>
      <c r="L420" s="115"/>
      <c r="R420" s="68"/>
    </row>
    <row r="421" spans="1:18" ht="15.75" customHeight="1" x14ac:dyDescent="0.2">
      <c r="A421" s="278"/>
      <c r="F421" s="170"/>
      <c r="J421" s="115"/>
      <c r="K421" s="115"/>
      <c r="L421" s="115"/>
      <c r="R421" s="68"/>
    </row>
    <row r="422" spans="1:18" ht="15.75" customHeight="1" x14ac:dyDescent="0.2">
      <c r="A422" s="278"/>
      <c r="F422" s="170"/>
      <c r="J422" s="115"/>
      <c r="K422" s="115"/>
      <c r="L422" s="115"/>
      <c r="R422" s="68"/>
    </row>
    <row r="423" spans="1:18" ht="15.75" customHeight="1" x14ac:dyDescent="0.2">
      <c r="A423" s="278"/>
      <c r="F423" s="170"/>
      <c r="J423" s="115"/>
      <c r="K423" s="115"/>
      <c r="L423" s="115"/>
      <c r="R423" s="68"/>
    </row>
    <row r="424" spans="1:18" ht="15.75" customHeight="1" x14ac:dyDescent="0.2">
      <c r="A424" s="278"/>
      <c r="F424" s="170"/>
      <c r="J424" s="115"/>
      <c r="K424" s="115"/>
      <c r="L424" s="115"/>
      <c r="R424" s="68"/>
    </row>
    <row r="425" spans="1:18" ht="15.75" customHeight="1" x14ac:dyDescent="0.2">
      <c r="A425" s="278"/>
      <c r="F425" s="170"/>
      <c r="J425" s="115"/>
      <c r="K425" s="115"/>
      <c r="L425" s="115"/>
      <c r="R425" s="68"/>
    </row>
    <row r="426" spans="1:18" ht="15.75" customHeight="1" x14ac:dyDescent="0.2">
      <c r="A426" s="278"/>
      <c r="F426" s="170"/>
      <c r="J426" s="115"/>
      <c r="K426" s="115"/>
      <c r="L426" s="115"/>
      <c r="R426" s="68"/>
    </row>
    <row r="427" spans="1:18" ht="15.75" customHeight="1" x14ac:dyDescent="0.2">
      <c r="A427" s="278"/>
      <c r="F427" s="170"/>
      <c r="J427" s="115"/>
      <c r="K427" s="115"/>
      <c r="L427" s="115"/>
      <c r="R427" s="68"/>
    </row>
    <row r="428" spans="1:18" ht="15.75" customHeight="1" x14ac:dyDescent="0.2">
      <c r="A428" s="278"/>
      <c r="F428" s="170"/>
      <c r="J428" s="115"/>
      <c r="K428" s="115"/>
      <c r="L428" s="115"/>
      <c r="R428" s="68"/>
    </row>
    <row r="429" spans="1:18" ht="15.75" customHeight="1" x14ac:dyDescent="0.2">
      <c r="A429" s="278"/>
      <c r="F429" s="170"/>
      <c r="J429" s="115"/>
      <c r="K429" s="115"/>
      <c r="L429" s="115"/>
      <c r="R429" s="68"/>
    </row>
    <row r="430" spans="1:18" ht="15.75" customHeight="1" x14ac:dyDescent="0.2">
      <c r="A430" s="278"/>
      <c r="F430" s="170"/>
      <c r="J430" s="115"/>
      <c r="K430" s="115"/>
      <c r="L430" s="115"/>
      <c r="R430" s="68"/>
    </row>
    <row r="431" spans="1:18" ht="15.75" customHeight="1" x14ac:dyDescent="0.2">
      <c r="A431" s="278"/>
      <c r="F431" s="170"/>
      <c r="J431" s="115"/>
      <c r="K431" s="115"/>
      <c r="L431" s="115"/>
      <c r="R431" s="68"/>
    </row>
    <row r="432" spans="1:18" ht="15.75" customHeight="1" x14ac:dyDescent="0.2">
      <c r="A432" s="278"/>
      <c r="F432" s="170"/>
      <c r="J432" s="115"/>
      <c r="K432" s="115"/>
      <c r="L432" s="115"/>
      <c r="R432" s="68"/>
    </row>
    <row r="433" spans="1:18" ht="15.75" customHeight="1" x14ac:dyDescent="0.2">
      <c r="A433" s="278"/>
      <c r="F433" s="170"/>
      <c r="J433" s="115"/>
      <c r="K433" s="115"/>
      <c r="L433" s="115"/>
      <c r="R433" s="68"/>
    </row>
    <row r="434" spans="1:18" ht="15.75" customHeight="1" x14ac:dyDescent="0.2">
      <c r="A434" s="278"/>
      <c r="F434" s="170"/>
      <c r="J434" s="115"/>
      <c r="K434" s="115"/>
      <c r="L434" s="115"/>
      <c r="R434" s="68"/>
    </row>
    <row r="435" spans="1:18" ht="15.75" customHeight="1" x14ac:dyDescent="0.2">
      <c r="A435" s="278"/>
      <c r="F435" s="170"/>
      <c r="J435" s="115"/>
      <c r="K435" s="115"/>
      <c r="L435" s="115"/>
      <c r="R435" s="68"/>
    </row>
    <row r="436" spans="1:18" ht="15.75" customHeight="1" x14ac:dyDescent="0.2">
      <c r="A436" s="278"/>
      <c r="F436" s="170"/>
      <c r="J436" s="115"/>
      <c r="K436" s="115"/>
      <c r="L436" s="115"/>
      <c r="R436" s="68"/>
    </row>
    <row r="437" spans="1:18" ht="15.75" customHeight="1" x14ac:dyDescent="0.2">
      <c r="A437" s="278"/>
      <c r="F437" s="170"/>
      <c r="J437" s="115"/>
      <c r="K437" s="115"/>
      <c r="L437" s="115"/>
      <c r="R437" s="68"/>
    </row>
    <row r="438" spans="1:18" ht="15.75" customHeight="1" x14ac:dyDescent="0.2">
      <c r="A438" s="278"/>
      <c r="F438" s="170"/>
      <c r="J438" s="115"/>
      <c r="K438" s="115"/>
      <c r="L438" s="115"/>
      <c r="R438" s="68"/>
    </row>
    <row r="439" spans="1:18" ht="15.75" customHeight="1" x14ac:dyDescent="0.2">
      <c r="A439" s="278"/>
      <c r="F439" s="170"/>
      <c r="J439" s="115"/>
      <c r="K439" s="115"/>
      <c r="L439" s="115"/>
      <c r="R439" s="68"/>
    </row>
    <row r="440" spans="1:18" ht="15.75" customHeight="1" x14ac:dyDescent="0.2">
      <c r="A440" s="278"/>
      <c r="F440" s="170"/>
      <c r="J440" s="115"/>
      <c r="K440" s="115"/>
      <c r="L440" s="115"/>
      <c r="R440" s="68"/>
    </row>
    <row r="441" spans="1:18" ht="15.75" customHeight="1" x14ac:dyDescent="0.2">
      <c r="A441" s="278"/>
      <c r="F441" s="170"/>
      <c r="J441" s="115"/>
      <c r="K441" s="115"/>
      <c r="L441" s="115"/>
      <c r="R441" s="68"/>
    </row>
    <row r="442" spans="1:18" ht="15.75" customHeight="1" x14ac:dyDescent="0.2">
      <c r="A442" s="278"/>
      <c r="F442" s="170"/>
      <c r="J442" s="115"/>
      <c r="K442" s="115"/>
      <c r="L442" s="115"/>
      <c r="R442" s="68"/>
    </row>
    <row r="443" spans="1:18" ht="15.75" customHeight="1" x14ac:dyDescent="0.2">
      <c r="A443" s="278"/>
      <c r="F443" s="170"/>
      <c r="J443" s="115"/>
      <c r="K443" s="115"/>
      <c r="L443" s="115"/>
      <c r="R443" s="68"/>
    </row>
    <row r="444" spans="1:18" ht="15.75" customHeight="1" x14ac:dyDescent="0.2">
      <c r="A444" s="278"/>
      <c r="F444" s="170"/>
      <c r="J444" s="115"/>
      <c r="K444" s="115"/>
      <c r="L444" s="115"/>
      <c r="R444" s="68"/>
    </row>
    <row r="445" spans="1:18" ht="15.75" customHeight="1" x14ac:dyDescent="0.2">
      <c r="A445" s="278"/>
      <c r="F445" s="170"/>
      <c r="J445" s="115"/>
      <c r="K445" s="115"/>
      <c r="L445" s="115"/>
      <c r="R445" s="68"/>
    </row>
    <row r="446" spans="1:18" ht="15.75" customHeight="1" x14ac:dyDescent="0.2">
      <c r="A446" s="278"/>
      <c r="F446" s="170"/>
      <c r="J446" s="115"/>
      <c r="K446" s="115"/>
      <c r="L446" s="115"/>
      <c r="R446" s="68"/>
    </row>
    <row r="447" spans="1:18" ht="15.75" customHeight="1" x14ac:dyDescent="0.2">
      <c r="A447" s="278"/>
      <c r="F447" s="170"/>
      <c r="J447" s="115"/>
      <c r="K447" s="115"/>
      <c r="L447" s="115"/>
      <c r="R447" s="68"/>
    </row>
    <row r="448" spans="1:18" ht="15.75" customHeight="1" x14ac:dyDescent="0.2">
      <c r="A448" s="278"/>
      <c r="F448" s="170"/>
      <c r="J448" s="115"/>
      <c r="K448" s="115"/>
      <c r="L448" s="115"/>
      <c r="R448" s="68"/>
    </row>
    <row r="449" spans="1:18" ht="15.75" customHeight="1" x14ac:dyDescent="0.2">
      <c r="A449" s="278"/>
      <c r="F449" s="170"/>
      <c r="J449" s="115"/>
      <c r="K449" s="115"/>
      <c r="L449" s="115"/>
      <c r="R449" s="68"/>
    </row>
    <row r="450" spans="1:18" ht="15.75" customHeight="1" x14ac:dyDescent="0.2">
      <c r="A450" s="278"/>
      <c r="F450" s="170"/>
      <c r="J450" s="115"/>
      <c r="K450" s="115"/>
      <c r="L450" s="115"/>
      <c r="R450" s="68"/>
    </row>
    <row r="451" spans="1:18" ht="15.75" customHeight="1" x14ac:dyDescent="0.2">
      <c r="A451" s="278"/>
      <c r="F451" s="170"/>
      <c r="J451" s="115"/>
      <c r="K451" s="115"/>
      <c r="L451" s="115"/>
      <c r="R451" s="68"/>
    </row>
    <row r="452" spans="1:18" ht="15.75" customHeight="1" x14ac:dyDescent="0.2">
      <c r="A452" s="278"/>
      <c r="F452" s="170"/>
      <c r="J452" s="115"/>
      <c r="K452" s="115"/>
      <c r="L452" s="115"/>
      <c r="R452" s="68"/>
    </row>
    <row r="453" spans="1:18" ht="15.75" customHeight="1" x14ac:dyDescent="0.2">
      <c r="A453" s="278"/>
      <c r="F453" s="170"/>
      <c r="J453" s="115"/>
      <c r="K453" s="115"/>
      <c r="L453" s="115"/>
      <c r="R453" s="68"/>
    </row>
    <row r="454" spans="1:18" ht="15.75" customHeight="1" x14ac:dyDescent="0.2">
      <c r="A454" s="278"/>
      <c r="F454" s="170"/>
      <c r="J454" s="115"/>
      <c r="K454" s="115"/>
      <c r="L454" s="115"/>
      <c r="R454" s="68"/>
    </row>
    <row r="455" spans="1:18" ht="15.75" customHeight="1" x14ac:dyDescent="0.2">
      <c r="A455" s="278"/>
      <c r="F455" s="170"/>
      <c r="J455" s="115"/>
      <c r="K455" s="115"/>
      <c r="L455" s="115"/>
      <c r="R455" s="68"/>
    </row>
    <row r="456" spans="1:18" ht="15.75" customHeight="1" x14ac:dyDescent="0.2">
      <c r="A456" s="278"/>
      <c r="F456" s="170"/>
      <c r="J456" s="115"/>
      <c r="K456" s="115"/>
      <c r="L456" s="115"/>
      <c r="R456" s="68"/>
    </row>
    <row r="457" spans="1:18" ht="15.75" customHeight="1" x14ac:dyDescent="0.2">
      <c r="A457" s="278"/>
      <c r="F457" s="170"/>
      <c r="J457" s="115"/>
      <c r="K457" s="115"/>
      <c r="L457" s="115"/>
      <c r="R457" s="68"/>
    </row>
    <row r="458" spans="1:18" ht="15.75" customHeight="1" x14ac:dyDescent="0.2">
      <c r="A458" s="278"/>
      <c r="F458" s="170"/>
      <c r="J458" s="115"/>
      <c r="K458" s="115"/>
      <c r="L458" s="115"/>
      <c r="R458" s="68"/>
    </row>
    <row r="459" spans="1:18" ht="15.75" customHeight="1" x14ac:dyDescent="0.2">
      <c r="A459" s="278"/>
      <c r="F459" s="170"/>
      <c r="J459" s="115"/>
      <c r="K459" s="115"/>
      <c r="L459" s="115"/>
      <c r="R459" s="68"/>
    </row>
    <row r="460" spans="1:18" ht="15.75" customHeight="1" x14ac:dyDescent="0.2">
      <c r="A460" s="278"/>
      <c r="F460" s="170"/>
      <c r="J460" s="115"/>
      <c r="K460" s="115"/>
      <c r="L460" s="115"/>
      <c r="R460" s="68"/>
    </row>
    <row r="461" spans="1:18" ht="15.75" customHeight="1" x14ac:dyDescent="0.2">
      <c r="A461" s="278"/>
      <c r="F461" s="170"/>
      <c r="J461" s="115"/>
      <c r="K461" s="115"/>
      <c r="L461" s="115"/>
      <c r="R461" s="68"/>
    </row>
    <row r="462" spans="1:18" ht="15.75" customHeight="1" x14ac:dyDescent="0.2">
      <c r="A462" s="278"/>
      <c r="F462" s="170"/>
      <c r="J462" s="115"/>
      <c r="K462" s="115"/>
      <c r="L462" s="115"/>
      <c r="R462" s="68"/>
    </row>
    <row r="463" spans="1:18" ht="15.75" customHeight="1" x14ac:dyDescent="0.2">
      <c r="A463" s="278"/>
      <c r="F463" s="170"/>
      <c r="J463" s="115"/>
      <c r="K463" s="115"/>
      <c r="L463" s="115"/>
      <c r="R463" s="68"/>
    </row>
    <row r="464" spans="1:18" ht="15.75" customHeight="1" x14ac:dyDescent="0.2">
      <c r="A464" s="278"/>
      <c r="F464" s="170"/>
      <c r="J464" s="115"/>
      <c r="K464" s="115"/>
      <c r="L464" s="115"/>
      <c r="R464" s="68"/>
    </row>
    <row r="465" spans="1:18" ht="15.75" customHeight="1" x14ac:dyDescent="0.2">
      <c r="A465" s="278"/>
      <c r="F465" s="170"/>
      <c r="J465" s="115"/>
      <c r="K465" s="115"/>
      <c r="L465" s="115"/>
      <c r="R465" s="68"/>
    </row>
    <row r="466" spans="1:18" ht="15.75" customHeight="1" x14ac:dyDescent="0.2">
      <c r="A466" s="278"/>
      <c r="F466" s="170"/>
      <c r="J466" s="115"/>
      <c r="K466" s="115"/>
      <c r="L466" s="115"/>
      <c r="R466" s="68"/>
    </row>
    <row r="467" spans="1:18" ht="15.75" customHeight="1" x14ac:dyDescent="0.2">
      <c r="A467" s="278"/>
      <c r="F467" s="170"/>
      <c r="J467" s="115"/>
      <c r="K467" s="115"/>
      <c r="L467" s="115"/>
      <c r="R467" s="68"/>
    </row>
    <row r="468" spans="1:18" ht="15.75" customHeight="1" x14ac:dyDescent="0.2">
      <c r="A468" s="278"/>
      <c r="F468" s="170"/>
      <c r="J468" s="115"/>
      <c r="K468" s="115"/>
      <c r="L468" s="115"/>
      <c r="R468" s="68"/>
    </row>
    <row r="469" spans="1:18" ht="15.75" customHeight="1" x14ac:dyDescent="0.2">
      <c r="A469" s="278"/>
      <c r="F469" s="170"/>
      <c r="J469" s="115"/>
      <c r="K469" s="115"/>
      <c r="L469" s="115"/>
      <c r="R469" s="68"/>
    </row>
    <row r="470" spans="1:18" ht="15.75" customHeight="1" x14ac:dyDescent="0.2">
      <c r="A470" s="278"/>
      <c r="F470" s="170"/>
      <c r="J470" s="115"/>
      <c r="K470" s="115"/>
      <c r="L470" s="115"/>
      <c r="R470" s="68"/>
    </row>
    <row r="471" spans="1:18" ht="15.75" customHeight="1" x14ac:dyDescent="0.2">
      <c r="A471" s="278"/>
      <c r="F471" s="170"/>
      <c r="J471" s="115"/>
      <c r="K471" s="115"/>
      <c r="L471" s="115"/>
      <c r="R471" s="68"/>
    </row>
    <row r="472" spans="1:18" ht="15.75" customHeight="1" x14ac:dyDescent="0.2">
      <c r="A472" s="278"/>
      <c r="F472" s="170"/>
      <c r="J472" s="115"/>
      <c r="K472" s="115"/>
      <c r="L472" s="115"/>
      <c r="R472" s="68"/>
    </row>
    <row r="473" spans="1:18" ht="15.75" customHeight="1" x14ac:dyDescent="0.2">
      <c r="A473" s="278"/>
      <c r="F473" s="170"/>
      <c r="J473" s="115"/>
      <c r="K473" s="115"/>
      <c r="L473" s="115"/>
      <c r="R473" s="68"/>
    </row>
    <row r="474" spans="1:18" ht="15.75" customHeight="1" x14ac:dyDescent="0.2">
      <c r="A474" s="278"/>
      <c r="F474" s="170"/>
      <c r="J474" s="115"/>
      <c r="K474" s="115"/>
      <c r="L474" s="115"/>
      <c r="R474" s="68"/>
    </row>
    <row r="475" spans="1:18" ht="15.75" customHeight="1" x14ac:dyDescent="0.2">
      <c r="A475" s="278"/>
      <c r="F475" s="170"/>
      <c r="J475" s="115"/>
      <c r="K475" s="115"/>
      <c r="L475" s="115"/>
      <c r="R475" s="68"/>
    </row>
    <row r="476" spans="1:18" ht="15.75" customHeight="1" x14ac:dyDescent="0.2">
      <c r="A476" s="278"/>
      <c r="F476" s="170"/>
      <c r="J476" s="115"/>
      <c r="K476" s="115"/>
      <c r="L476" s="115"/>
      <c r="R476" s="68"/>
    </row>
    <row r="477" spans="1:18" ht="15.75" customHeight="1" x14ac:dyDescent="0.2">
      <c r="A477" s="278"/>
      <c r="F477" s="170"/>
      <c r="J477" s="115"/>
      <c r="K477" s="115"/>
      <c r="L477" s="115"/>
      <c r="R477" s="68"/>
    </row>
    <row r="478" spans="1:18" ht="15.75" customHeight="1" x14ac:dyDescent="0.2">
      <c r="A478" s="278"/>
      <c r="F478" s="170"/>
      <c r="J478" s="115"/>
      <c r="K478" s="115"/>
      <c r="L478" s="115"/>
      <c r="R478" s="68"/>
    </row>
    <row r="479" spans="1:18" ht="15.75" customHeight="1" x14ac:dyDescent="0.2">
      <c r="A479" s="278"/>
      <c r="F479" s="170"/>
      <c r="J479" s="115"/>
      <c r="K479" s="115"/>
      <c r="L479" s="115"/>
      <c r="R479" s="68"/>
    </row>
    <row r="480" spans="1:18" ht="15.75" customHeight="1" x14ac:dyDescent="0.2">
      <c r="A480" s="278"/>
      <c r="F480" s="170"/>
      <c r="J480" s="115"/>
      <c r="K480" s="115"/>
      <c r="L480" s="115"/>
      <c r="R480" s="68"/>
    </row>
    <row r="481" spans="1:18" ht="15.75" customHeight="1" x14ac:dyDescent="0.2">
      <c r="A481" s="278"/>
      <c r="F481" s="170"/>
      <c r="J481" s="115"/>
      <c r="K481" s="115"/>
      <c r="L481" s="115"/>
      <c r="R481" s="68"/>
    </row>
    <row r="482" spans="1:18" ht="15.75" customHeight="1" x14ac:dyDescent="0.2">
      <c r="A482" s="278"/>
      <c r="F482" s="170"/>
      <c r="J482" s="115"/>
      <c r="K482" s="115"/>
      <c r="L482" s="115"/>
      <c r="R482" s="68"/>
    </row>
    <row r="483" spans="1:18" ht="15.75" customHeight="1" x14ac:dyDescent="0.2">
      <c r="A483" s="278"/>
      <c r="F483" s="170"/>
      <c r="J483" s="115"/>
      <c r="K483" s="115"/>
      <c r="L483" s="115"/>
      <c r="R483" s="68"/>
    </row>
    <row r="484" spans="1:18" ht="15.75" customHeight="1" x14ac:dyDescent="0.2">
      <c r="A484" s="278"/>
      <c r="F484" s="170"/>
      <c r="J484" s="115"/>
      <c r="K484" s="115"/>
      <c r="L484" s="115"/>
      <c r="R484" s="68"/>
    </row>
    <row r="485" spans="1:18" ht="15.75" customHeight="1" x14ac:dyDescent="0.2">
      <c r="A485" s="278"/>
      <c r="F485" s="170"/>
      <c r="J485" s="115"/>
      <c r="K485" s="115"/>
      <c r="L485" s="115"/>
      <c r="R485" s="68"/>
    </row>
    <row r="486" spans="1:18" ht="15.75" customHeight="1" x14ac:dyDescent="0.2">
      <c r="A486" s="278"/>
      <c r="F486" s="170"/>
      <c r="J486" s="115"/>
      <c r="K486" s="115"/>
      <c r="L486" s="115"/>
      <c r="R486" s="68"/>
    </row>
    <row r="487" spans="1:18" ht="15.75" customHeight="1" x14ac:dyDescent="0.2">
      <c r="A487" s="278"/>
      <c r="F487" s="170"/>
      <c r="J487" s="115"/>
      <c r="K487" s="115"/>
      <c r="L487" s="115"/>
      <c r="R487" s="68"/>
    </row>
    <row r="488" spans="1:18" ht="15.75" customHeight="1" x14ac:dyDescent="0.2">
      <c r="A488" s="278"/>
      <c r="F488" s="170"/>
      <c r="J488" s="115"/>
      <c r="K488" s="115"/>
      <c r="L488" s="115"/>
      <c r="R488" s="68"/>
    </row>
    <row r="489" spans="1:18" ht="15.75" customHeight="1" x14ac:dyDescent="0.2">
      <c r="A489" s="278"/>
      <c r="F489" s="170"/>
      <c r="J489" s="115"/>
      <c r="K489" s="115"/>
      <c r="L489" s="115"/>
      <c r="R489" s="68"/>
    </row>
    <row r="490" spans="1:18" ht="15.75" customHeight="1" x14ac:dyDescent="0.2">
      <c r="A490" s="278"/>
      <c r="F490" s="170"/>
      <c r="J490" s="115"/>
      <c r="K490" s="115"/>
      <c r="L490" s="115"/>
      <c r="R490" s="68"/>
    </row>
    <row r="491" spans="1:18" ht="15.75" customHeight="1" x14ac:dyDescent="0.2">
      <c r="A491" s="278"/>
      <c r="F491" s="170"/>
      <c r="J491" s="115"/>
      <c r="K491" s="115"/>
      <c r="L491" s="115"/>
      <c r="R491" s="68"/>
    </row>
    <row r="492" spans="1:18" ht="15.75" customHeight="1" x14ac:dyDescent="0.2">
      <c r="A492" s="278"/>
      <c r="F492" s="170"/>
      <c r="J492" s="115"/>
      <c r="K492" s="115"/>
      <c r="L492" s="115"/>
      <c r="R492" s="68"/>
    </row>
    <row r="493" spans="1:18" ht="15.75" customHeight="1" x14ac:dyDescent="0.2">
      <c r="A493" s="278"/>
      <c r="F493" s="170"/>
      <c r="J493" s="115"/>
      <c r="K493" s="115"/>
      <c r="L493" s="115"/>
      <c r="R493" s="68"/>
    </row>
    <row r="494" spans="1:18" ht="15.75" customHeight="1" x14ac:dyDescent="0.2">
      <c r="A494" s="278"/>
      <c r="F494" s="170"/>
      <c r="J494" s="115"/>
      <c r="K494" s="115"/>
      <c r="L494" s="115"/>
      <c r="R494" s="68"/>
    </row>
    <row r="495" spans="1:18" ht="15.75" customHeight="1" x14ac:dyDescent="0.2">
      <c r="A495" s="278"/>
      <c r="F495" s="170"/>
      <c r="J495" s="115"/>
      <c r="K495" s="115"/>
      <c r="L495" s="115"/>
      <c r="R495" s="68"/>
    </row>
    <row r="496" spans="1:18" ht="15.75" customHeight="1" x14ac:dyDescent="0.2">
      <c r="A496" s="278"/>
      <c r="F496" s="170"/>
      <c r="J496" s="115"/>
      <c r="K496" s="115"/>
      <c r="L496" s="115"/>
      <c r="R496" s="68"/>
    </row>
    <row r="497" spans="1:18" ht="15.75" customHeight="1" x14ac:dyDescent="0.2">
      <c r="A497" s="278"/>
      <c r="F497" s="170"/>
      <c r="J497" s="115"/>
      <c r="K497" s="115"/>
      <c r="L497" s="115"/>
      <c r="R497" s="68"/>
    </row>
    <row r="498" spans="1:18" ht="15.75" customHeight="1" x14ac:dyDescent="0.2">
      <c r="A498" s="278"/>
      <c r="F498" s="170"/>
      <c r="J498" s="115"/>
      <c r="K498" s="115"/>
      <c r="L498" s="115"/>
      <c r="R498" s="68"/>
    </row>
    <row r="499" spans="1:18" ht="15.75" customHeight="1" x14ac:dyDescent="0.2">
      <c r="A499" s="278"/>
      <c r="F499" s="170"/>
      <c r="J499" s="115"/>
      <c r="K499" s="115"/>
      <c r="L499" s="115"/>
      <c r="R499" s="68"/>
    </row>
    <row r="500" spans="1:18" ht="15.75" customHeight="1" x14ac:dyDescent="0.2">
      <c r="A500" s="278"/>
      <c r="F500" s="170"/>
      <c r="J500" s="115"/>
      <c r="K500" s="115"/>
      <c r="L500" s="115"/>
      <c r="R500" s="68"/>
    </row>
    <row r="501" spans="1:18" ht="15.75" customHeight="1" x14ac:dyDescent="0.2">
      <c r="A501" s="278"/>
      <c r="F501" s="170"/>
      <c r="J501" s="115"/>
      <c r="K501" s="115"/>
      <c r="L501" s="115"/>
      <c r="R501" s="68"/>
    </row>
    <row r="502" spans="1:18" ht="15.75" customHeight="1" x14ac:dyDescent="0.2">
      <c r="A502" s="278"/>
      <c r="F502" s="170"/>
      <c r="J502" s="115"/>
      <c r="K502" s="115"/>
      <c r="L502" s="115"/>
      <c r="R502" s="68"/>
    </row>
    <row r="503" spans="1:18" ht="15.75" customHeight="1" x14ac:dyDescent="0.2">
      <c r="A503" s="278"/>
      <c r="F503" s="170"/>
      <c r="J503" s="115"/>
      <c r="K503" s="115"/>
      <c r="L503" s="115"/>
      <c r="R503" s="68"/>
    </row>
    <row r="504" spans="1:18" ht="15.75" customHeight="1" x14ac:dyDescent="0.2">
      <c r="A504" s="278"/>
      <c r="F504" s="170"/>
      <c r="J504" s="115"/>
      <c r="K504" s="115"/>
      <c r="L504" s="115"/>
      <c r="R504" s="68"/>
    </row>
    <row r="505" spans="1:18" ht="15.75" customHeight="1" x14ac:dyDescent="0.2">
      <c r="A505" s="278"/>
      <c r="F505" s="170"/>
      <c r="J505" s="115"/>
      <c r="K505" s="115"/>
      <c r="L505" s="115"/>
      <c r="R505" s="68"/>
    </row>
    <row r="506" spans="1:18" ht="15.75" customHeight="1" x14ac:dyDescent="0.2">
      <c r="A506" s="278"/>
      <c r="F506" s="170"/>
      <c r="J506" s="115"/>
      <c r="K506" s="115"/>
      <c r="L506" s="115"/>
      <c r="R506" s="68"/>
    </row>
    <row r="507" spans="1:18" ht="15.75" customHeight="1" x14ac:dyDescent="0.2">
      <c r="A507" s="278"/>
      <c r="F507" s="170"/>
      <c r="J507" s="115"/>
      <c r="K507" s="115"/>
      <c r="L507" s="115"/>
      <c r="R507" s="68"/>
    </row>
    <row r="508" spans="1:18" ht="15.75" customHeight="1" x14ac:dyDescent="0.2">
      <c r="A508" s="278"/>
      <c r="F508" s="170"/>
      <c r="J508" s="115"/>
      <c r="K508" s="115"/>
      <c r="L508" s="115"/>
      <c r="R508" s="68"/>
    </row>
    <row r="509" spans="1:18" ht="15.75" customHeight="1" x14ac:dyDescent="0.2">
      <c r="A509" s="278"/>
      <c r="F509" s="170"/>
      <c r="J509" s="115"/>
      <c r="K509" s="115"/>
      <c r="L509" s="115"/>
      <c r="R509" s="68"/>
    </row>
    <row r="510" spans="1:18" ht="15.75" customHeight="1" x14ac:dyDescent="0.2">
      <c r="A510" s="278"/>
      <c r="F510" s="170"/>
      <c r="J510" s="115"/>
      <c r="K510" s="115"/>
      <c r="L510" s="115"/>
      <c r="R510" s="68"/>
    </row>
    <row r="511" spans="1:18" ht="15.75" customHeight="1" x14ac:dyDescent="0.2">
      <c r="A511" s="278"/>
      <c r="F511" s="170"/>
      <c r="J511" s="115"/>
      <c r="K511" s="115"/>
      <c r="L511" s="115"/>
      <c r="R511" s="68"/>
    </row>
    <row r="512" spans="1:18" ht="15.75" customHeight="1" x14ac:dyDescent="0.2">
      <c r="A512" s="278"/>
      <c r="F512" s="170"/>
      <c r="J512" s="115"/>
      <c r="K512" s="115"/>
      <c r="L512" s="115"/>
      <c r="R512" s="68"/>
    </row>
    <row r="513" spans="1:18" ht="15.75" customHeight="1" x14ac:dyDescent="0.2">
      <c r="A513" s="278"/>
      <c r="F513" s="170"/>
      <c r="J513" s="115"/>
      <c r="K513" s="115"/>
      <c r="L513" s="115"/>
      <c r="R513" s="68"/>
    </row>
    <row r="514" spans="1:18" ht="15.75" customHeight="1" x14ac:dyDescent="0.2">
      <c r="A514" s="278"/>
      <c r="F514" s="170"/>
      <c r="J514" s="115"/>
      <c r="K514" s="115"/>
      <c r="L514" s="115"/>
      <c r="R514" s="68"/>
    </row>
    <row r="515" spans="1:18" ht="15.75" customHeight="1" x14ac:dyDescent="0.2">
      <c r="A515" s="278"/>
      <c r="F515" s="170"/>
      <c r="J515" s="115"/>
      <c r="K515" s="115"/>
      <c r="L515" s="115"/>
      <c r="R515" s="68"/>
    </row>
    <row r="516" spans="1:18" ht="15.75" customHeight="1" x14ac:dyDescent="0.2">
      <c r="A516" s="278"/>
      <c r="F516" s="170"/>
      <c r="J516" s="115"/>
      <c r="K516" s="115"/>
      <c r="L516" s="115"/>
      <c r="R516" s="68"/>
    </row>
    <row r="517" spans="1:18" ht="15.75" customHeight="1" x14ac:dyDescent="0.2">
      <c r="A517" s="278"/>
      <c r="F517" s="170"/>
      <c r="J517" s="115"/>
      <c r="K517" s="115"/>
      <c r="L517" s="115"/>
      <c r="R517" s="68"/>
    </row>
    <row r="518" spans="1:18" ht="15.75" customHeight="1" x14ac:dyDescent="0.2">
      <c r="A518" s="278"/>
      <c r="F518" s="170"/>
      <c r="J518" s="115"/>
      <c r="K518" s="115"/>
      <c r="L518" s="115"/>
      <c r="R518" s="68"/>
    </row>
    <row r="519" spans="1:18" ht="15.75" customHeight="1" x14ac:dyDescent="0.2">
      <c r="A519" s="278"/>
      <c r="F519" s="170"/>
      <c r="J519" s="115"/>
      <c r="K519" s="115"/>
      <c r="L519" s="115"/>
      <c r="R519" s="68"/>
    </row>
    <row r="520" spans="1:18" ht="15.75" customHeight="1" x14ac:dyDescent="0.2">
      <c r="A520" s="278"/>
      <c r="F520" s="170"/>
      <c r="J520" s="115"/>
      <c r="K520" s="115"/>
      <c r="L520" s="115"/>
      <c r="R520" s="68"/>
    </row>
    <row r="521" spans="1:18" ht="15.75" customHeight="1" x14ac:dyDescent="0.2">
      <c r="A521" s="278"/>
      <c r="F521" s="170"/>
      <c r="J521" s="115"/>
      <c r="K521" s="115"/>
      <c r="L521" s="115"/>
      <c r="R521" s="68"/>
    </row>
    <row r="522" spans="1:18" ht="15.75" customHeight="1" x14ac:dyDescent="0.2">
      <c r="A522" s="278"/>
      <c r="F522" s="170"/>
      <c r="J522" s="115"/>
      <c r="K522" s="115"/>
      <c r="L522" s="115"/>
      <c r="R522" s="68"/>
    </row>
    <row r="523" spans="1:18" ht="15.75" customHeight="1" x14ac:dyDescent="0.2">
      <c r="A523" s="278"/>
      <c r="F523" s="170"/>
      <c r="J523" s="115"/>
      <c r="K523" s="115"/>
      <c r="L523" s="115"/>
      <c r="R523" s="68"/>
    </row>
    <row r="524" spans="1:18" ht="15.75" customHeight="1" x14ac:dyDescent="0.2">
      <c r="A524" s="278"/>
      <c r="F524" s="170"/>
      <c r="J524" s="115"/>
      <c r="K524" s="115"/>
      <c r="L524" s="115"/>
      <c r="R524" s="68"/>
    </row>
    <row r="525" spans="1:18" ht="15.75" customHeight="1" x14ac:dyDescent="0.2">
      <c r="A525" s="278"/>
      <c r="F525" s="170"/>
      <c r="J525" s="115"/>
      <c r="K525" s="115"/>
      <c r="L525" s="115"/>
      <c r="R525" s="68"/>
    </row>
    <row r="526" spans="1:18" ht="15.75" customHeight="1" x14ac:dyDescent="0.2">
      <c r="A526" s="278"/>
      <c r="F526" s="170"/>
      <c r="J526" s="115"/>
      <c r="K526" s="115"/>
      <c r="L526" s="115"/>
      <c r="R526" s="68"/>
    </row>
    <row r="527" spans="1:18" ht="15.75" customHeight="1" x14ac:dyDescent="0.2">
      <c r="A527" s="278"/>
      <c r="F527" s="170"/>
      <c r="J527" s="115"/>
      <c r="K527" s="115"/>
      <c r="L527" s="115"/>
      <c r="R527" s="68"/>
    </row>
    <row r="528" spans="1:18" ht="15.75" customHeight="1" x14ac:dyDescent="0.2">
      <c r="A528" s="278"/>
      <c r="F528" s="170"/>
      <c r="J528" s="115"/>
      <c r="K528" s="115"/>
      <c r="L528" s="115"/>
      <c r="R528" s="68"/>
    </row>
    <row r="529" spans="1:18" ht="15.75" customHeight="1" x14ac:dyDescent="0.2">
      <c r="A529" s="278"/>
      <c r="F529" s="170"/>
      <c r="J529" s="115"/>
      <c r="K529" s="115"/>
      <c r="L529" s="115"/>
      <c r="R529" s="68"/>
    </row>
    <row r="530" spans="1:18" ht="15.75" customHeight="1" x14ac:dyDescent="0.2">
      <c r="A530" s="278"/>
      <c r="F530" s="170"/>
      <c r="J530" s="115"/>
      <c r="K530" s="115"/>
      <c r="L530" s="115"/>
      <c r="R530" s="68"/>
    </row>
    <row r="531" spans="1:18" ht="15.75" customHeight="1" x14ac:dyDescent="0.2">
      <c r="A531" s="278"/>
      <c r="F531" s="170"/>
      <c r="J531" s="115"/>
      <c r="K531" s="115"/>
      <c r="L531" s="115"/>
      <c r="R531" s="68"/>
    </row>
    <row r="532" spans="1:18" ht="15.75" customHeight="1" x14ac:dyDescent="0.2">
      <c r="A532" s="278"/>
      <c r="F532" s="170"/>
      <c r="J532" s="115"/>
      <c r="K532" s="115"/>
      <c r="L532" s="115"/>
      <c r="R532" s="68"/>
    </row>
    <row r="533" spans="1:18" ht="15.75" customHeight="1" x14ac:dyDescent="0.2">
      <c r="A533" s="278"/>
      <c r="F533" s="170"/>
      <c r="J533" s="115"/>
      <c r="K533" s="115"/>
      <c r="L533" s="115"/>
      <c r="R533" s="68"/>
    </row>
    <row r="534" spans="1:18" ht="15.75" customHeight="1" x14ac:dyDescent="0.2">
      <c r="A534" s="278"/>
      <c r="F534" s="170"/>
      <c r="J534" s="115"/>
      <c r="K534" s="115"/>
      <c r="L534" s="115"/>
      <c r="R534" s="68"/>
    </row>
    <row r="535" spans="1:18" ht="15.75" customHeight="1" x14ac:dyDescent="0.2">
      <c r="A535" s="278"/>
      <c r="F535" s="170"/>
      <c r="J535" s="115"/>
      <c r="K535" s="115"/>
      <c r="L535" s="115"/>
      <c r="R535" s="68"/>
    </row>
    <row r="536" spans="1:18" ht="15.75" customHeight="1" x14ac:dyDescent="0.2">
      <c r="A536" s="278"/>
      <c r="F536" s="170"/>
      <c r="J536" s="115"/>
      <c r="K536" s="115"/>
      <c r="L536" s="115"/>
      <c r="R536" s="68"/>
    </row>
    <row r="537" spans="1:18" ht="15.75" customHeight="1" x14ac:dyDescent="0.2">
      <c r="A537" s="278"/>
      <c r="F537" s="170"/>
      <c r="J537" s="115"/>
      <c r="K537" s="115"/>
      <c r="L537" s="115"/>
      <c r="R537" s="68"/>
    </row>
    <row r="538" spans="1:18" ht="15.75" customHeight="1" x14ac:dyDescent="0.2">
      <c r="A538" s="278"/>
      <c r="F538" s="170"/>
      <c r="J538" s="115"/>
      <c r="K538" s="115"/>
      <c r="L538" s="115"/>
      <c r="R538" s="68"/>
    </row>
    <row r="539" spans="1:18" ht="15.75" customHeight="1" x14ac:dyDescent="0.2">
      <c r="A539" s="278"/>
      <c r="F539" s="170"/>
      <c r="J539" s="115"/>
      <c r="K539" s="115"/>
      <c r="L539" s="115"/>
      <c r="R539" s="68"/>
    </row>
    <row r="540" spans="1:18" ht="15.75" customHeight="1" x14ac:dyDescent="0.2">
      <c r="A540" s="278"/>
      <c r="F540" s="170"/>
      <c r="J540" s="115"/>
      <c r="K540" s="115"/>
      <c r="L540" s="115"/>
      <c r="R540" s="68"/>
    </row>
    <row r="541" spans="1:18" ht="15.75" customHeight="1" x14ac:dyDescent="0.2">
      <c r="A541" s="278"/>
      <c r="F541" s="170"/>
      <c r="J541" s="115"/>
      <c r="K541" s="115"/>
      <c r="L541" s="115"/>
      <c r="R541" s="68"/>
    </row>
    <row r="542" spans="1:18" ht="15.75" customHeight="1" x14ac:dyDescent="0.2">
      <c r="A542" s="278"/>
      <c r="F542" s="170"/>
      <c r="J542" s="115"/>
      <c r="K542" s="115"/>
      <c r="L542" s="115"/>
      <c r="R542" s="68"/>
    </row>
    <row r="543" spans="1:18" ht="15.75" customHeight="1" x14ac:dyDescent="0.2">
      <c r="A543" s="278"/>
      <c r="F543" s="170"/>
      <c r="J543" s="115"/>
      <c r="K543" s="115"/>
      <c r="L543" s="115"/>
      <c r="R543" s="68"/>
    </row>
    <row r="544" spans="1:18" ht="15.75" customHeight="1" x14ac:dyDescent="0.2">
      <c r="A544" s="278"/>
      <c r="F544" s="170"/>
      <c r="J544" s="115"/>
      <c r="K544" s="115"/>
      <c r="L544" s="115"/>
      <c r="R544" s="68"/>
    </row>
    <row r="545" spans="1:18" ht="15.75" customHeight="1" x14ac:dyDescent="0.2">
      <c r="A545" s="278"/>
      <c r="F545" s="170"/>
      <c r="J545" s="115"/>
      <c r="K545" s="115"/>
      <c r="L545" s="115"/>
      <c r="R545" s="68"/>
    </row>
    <row r="546" spans="1:18" ht="15.75" customHeight="1" x14ac:dyDescent="0.2">
      <c r="A546" s="278"/>
      <c r="F546" s="170"/>
      <c r="J546" s="115"/>
      <c r="K546" s="115"/>
      <c r="L546" s="115"/>
      <c r="R546" s="68"/>
    </row>
    <row r="547" spans="1:18" ht="15.75" customHeight="1" x14ac:dyDescent="0.2">
      <c r="A547" s="278"/>
      <c r="F547" s="170"/>
      <c r="J547" s="115"/>
      <c r="K547" s="115"/>
      <c r="L547" s="115"/>
      <c r="R547" s="68"/>
    </row>
    <row r="548" spans="1:18" ht="15.75" customHeight="1" x14ac:dyDescent="0.2">
      <c r="A548" s="278"/>
      <c r="F548" s="170"/>
      <c r="J548" s="115"/>
      <c r="K548" s="115"/>
      <c r="L548" s="115"/>
      <c r="R548" s="68"/>
    </row>
    <row r="549" spans="1:18" ht="15.75" customHeight="1" x14ac:dyDescent="0.2">
      <c r="A549" s="278"/>
      <c r="F549" s="170"/>
      <c r="J549" s="115"/>
      <c r="K549" s="115"/>
      <c r="L549" s="115"/>
      <c r="R549" s="68"/>
    </row>
    <row r="550" spans="1:18" ht="15.75" customHeight="1" x14ac:dyDescent="0.2">
      <c r="A550" s="278"/>
      <c r="F550" s="170"/>
      <c r="J550" s="115"/>
      <c r="K550" s="115"/>
      <c r="L550" s="115"/>
      <c r="R550" s="68"/>
    </row>
    <row r="551" spans="1:18" ht="15.75" customHeight="1" x14ac:dyDescent="0.2">
      <c r="A551" s="278"/>
      <c r="F551" s="170"/>
      <c r="J551" s="115"/>
      <c r="K551" s="115"/>
      <c r="L551" s="115"/>
      <c r="R551" s="68"/>
    </row>
    <row r="552" spans="1:18" ht="15.75" customHeight="1" x14ac:dyDescent="0.2">
      <c r="A552" s="278"/>
      <c r="F552" s="170"/>
      <c r="J552" s="115"/>
      <c r="K552" s="115"/>
      <c r="L552" s="115"/>
      <c r="R552" s="68"/>
    </row>
    <row r="553" spans="1:18" ht="15.75" customHeight="1" x14ac:dyDescent="0.2">
      <c r="A553" s="278"/>
      <c r="F553" s="170"/>
      <c r="J553" s="115"/>
      <c r="K553" s="115"/>
      <c r="L553" s="115"/>
      <c r="R553" s="68"/>
    </row>
    <row r="554" spans="1:18" ht="15.75" customHeight="1" x14ac:dyDescent="0.2">
      <c r="A554" s="278"/>
      <c r="F554" s="170"/>
      <c r="J554" s="115"/>
      <c r="K554" s="115"/>
      <c r="L554" s="115"/>
      <c r="R554" s="68"/>
    </row>
    <row r="555" spans="1:18" ht="15.75" customHeight="1" x14ac:dyDescent="0.2">
      <c r="A555" s="278"/>
      <c r="F555" s="170"/>
      <c r="J555" s="115"/>
      <c r="K555" s="115"/>
      <c r="L555" s="115"/>
      <c r="R555" s="68"/>
    </row>
    <row r="556" spans="1:18" ht="15.75" customHeight="1" x14ac:dyDescent="0.2">
      <c r="A556" s="278"/>
      <c r="F556" s="170"/>
      <c r="J556" s="115"/>
      <c r="K556" s="115"/>
      <c r="L556" s="115"/>
      <c r="R556" s="68"/>
    </row>
    <row r="557" spans="1:18" ht="15.75" customHeight="1" x14ac:dyDescent="0.2">
      <c r="A557" s="278"/>
      <c r="F557" s="170"/>
      <c r="J557" s="115"/>
      <c r="K557" s="115"/>
      <c r="L557" s="115"/>
      <c r="R557" s="68"/>
    </row>
    <row r="558" spans="1:18" ht="15.75" customHeight="1" x14ac:dyDescent="0.2">
      <c r="A558" s="278"/>
      <c r="F558" s="170"/>
      <c r="J558" s="115"/>
      <c r="K558" s="115"/>
      <c r="L558" s="115"/>
      <c r="R558" s="68"/>
    </row>
    <row r="559" spans="1:18" ht="15.75" customHeight="1" x14ac:dyDescent="0.2">
      <c r="A559" s="278"/>
      <c r="F559" s="170"/>
      <c r="J559" s="115"/>
      <c r="K559" s="115"/>
      <c r="L559" s="115"/>
      <c r="R559" s="68"/>
    </row>
    <row r="560" spans="1:18" ht="15.75" customHeight="1" x14ac:dyDescent="0.2">
      <c r="A560" s="278"/>
      <c r="F560" s="170"/>
      <c r="J560" s="115"/>
      <c r="K560" s="115"/>
      <c r="L560" s="115"/>
      <c r="R560" s="68"/>
    </row>
    <row r="561" spans="1:18" ht="15.75" customHeight="1" x14ac:dyDescent="0.2">
      <c r="A561" s="278"/>
      <c r="F561" s="170"/>
      <c r="J561" s="115"/>
      <c r="K561" s="115"/>
      <c r="L561" s="115"/>
      <c r="R561" s="68"/>
    </row>
    <row r="562" spans="1:18" ht="15.75" customHeight="1" x14ac:dyDescent="0.2">
      <c r="A562" s="278"/>
      <c r="F562" s="170"/>
      <c r="J562" s="115"/>
      <c r="K562" s="115"/>
      <c r="L562" s="115"/>
      <c r="R562" s="68"/>
    </row>
    <row r="563" spans="1:18" ht="15.75" customHeight="1" x14ac:dyDescent="0.2">
      <c r="A563" s="278"/>
      <c r="F563" s="170"/>
      <c r="J563" s="115"/>
      <c r="K563" s="115"/>
      <c r="L563" s="115"/>
      <c r="R563" s="68"/>
    </row>
    <row r="564" spans="1:18" ht="15.75" customHeight="1" x14ac:dyDescent="0.2">
      <c r="A564" s="278"/>
      <c r="F564" s="170"/>
      <c r="J564" s="115"/>
      <c r="K564" s="115"/>
      <c r="L564" s="115"/>
      <c r="R564" s="68"/>
    </row>
    <row r="565" spans="1:18" ht="15.75" customHeight="1" x14ac:dyDescent="0.2">
      <c r="A565" s="278"/>
      <c r="F565" s="170"/>
      <c r="J565" s="115"/>
      <c r="K565" s="115"/>
      <c r="L565" s="115"/>
      <c r="R565" s="68"/>
    </row>
    <row r="566" spans="1:18" ht="15.75" customHeight="1" x14ac:dyDescent="0.2">
      <c r="A566" s="278"/>
      <c r="F566" s="170"/>
      <c r="J566" s="115"/>
      <c r="K566" s="115"/>
      <c r="L566" s="115"/>
      <c r="R566" s="68"/>
    </row>
    <row r="567" spans="1:18" ht="15.75" customHeight="1" x14ac:dyDescent="0.2">
      <c r="A567" s="278"/>
      <c r="F567" s="170"/>
      <c r="J567" s="115"/>
      <c r="K567" s="115"/>
      <c r="L567" s="115"/>
      <c r="R567" s="68"/>
    </row>
    <row r="568" spans="1:18" ht="15.75" customHeight="1" x14ac:dyDescent="0.2">
      <c r="A568" s="278"/>
      <c r="F568" s="170"/>
      <c r="J568" s="115"/>
      <c r="K568" s="115"/>
      <c r="L568" s="115"/>
      <c r="R568" s="68"/>
    </row>
    <row r="569" spans="1:18" ht="15.75" customHeight="1" x14ac:dyDescent="0.2">
      <c r="A569" s="278"/>
      <c r="F569" s="170"/>
      <c r="J569" s="115"/>
      <c r="K569" s="115"/>
      <c r="L569" s="115"/>
      <c r="R569" s="68"/>
    </row>
    <row r="570" spans="1:18" ht="15.75" customHeight="1" x14ac:dyDescent="0.2">
      <c r="A570" s="278"/>
      <c r="F570" s="170"/>
      <c r="J570" s="115"/>
      <c r="K570" s="115"/>
      <c r="L570" s="115"/>
      <c r="R570" s="68"/>
    </row>
    <row r="571" spans="1:18" ht="15.75" customHeight="1" x14ac:dyDescent="0.2">
      <c r="A571" s="278"/>
      <c r="F571" s="170"/>
      <c r="J571" s="115"/>
      <c r="K571" s="115"/>
      <c r="L571" s="115"/>
      <c r="R571" s="68"/>
    </row>
    <row r="572" spans="1:18" ht="15.75" customHeight="1" x14ac:dyDescent="0.2">
      <c r="A572" s="278"/>
      <c r="F572" s="170"/>
      <c r="J572" s="115"/>
      <c r="K572" s="115"/>
      <c r="L572" s="115"/>
      <c r="R572" s="68"/>
    </row>
    <row r="573" spans="1:18" ht="15.75" customHeight="1" x14ac:dyDescent="0.2">
      <c r="A573" s="278"/>
      <c r="F573" s="170"/>
      <c r="J573" s="115"/>
      <c r="K573" s="115"/>
      <c r="L573" s="115"/>
      <c r="R573" s="68"/>
    </row>
    <row r="574" spans="1:18" ht="15.75" customHeight="1" x14ac:dyDescent="0.2">
      <c r="A574" s="278"/>
      <c r="F574" s="170"/>
      <c r="J574" s="115"/>
      <c r="K574" s="115"/>
      <c r="L574" s="115"/>
      <c r="R574" s="68"/>
    </row>
    <row r="575" spans="1:18" ht="15.75" customHeight="1" x14ac:dyDescent="0.2">
      <c r="A575" s="278"/>
      <c r="F575" s="170"/>
      <c r="J575" s="115"/>
      <c r="K575" s="115"/>
      <c r="L575" s="115"/>
      <c r="R575" s="68"/>
    </row>
    <row r="576" spans="1:18" ht="15.75" customHeight="1" x14ac:dyDescent="0.2">
      <c r="A576" s="278"/>
      <c r="F576" s="170"/>
      <c r="J576" s="115"/>
      <c r="K576" s="115"/>
      <c r="L576" s="115"/>
      <c r="R576" s="68"/>
    </row>
    <row r="577" spans="1:18" ht="15.75" customHeight="1" x14ac:dyDescent="0.2">
      <c r="A577" s="278"/>
      <c r="F577" s="170"/>
      <c r="J577" s="115"/>
      <c r="K577" s="115"/>
      <c r="L577" s="115"/>
      <c r="R577" s="68"/>
    </row>
    <row r="578" spans="1:18" ht="15.75" customHeight="1" x14ac:dyDescent="0.2">
      <c r="A578" s="278"/>
      <c r="F578" s="170"/>
      <c r="J578" s="115"/>
      <c r="K578" s="115"/>
      <c r="L578" s="115"/>
      <c r="R578" s="68"/>
    </row>
    <row r="579" spans="1:18" ht="15.75" customHeight="1" x14ac:dyDescent="0.2">
      <c r="A579" s="278"/>
      <c r="F579" s="170"/>
      <c r="J579" s="115"/>
      <c r="K579" s="115"/>
      <c r="L579" s="115"/>
      <c r="R579" s="68"/>
    </row>
    <row r="580" spans="1:18" ht="15.75" customHeight="1" x14ac:dyDescent="0.2">
      <c r="A580" s="278"/>
      <c r="F580" s="170"/>
      <c r="J580" s="115"/>
      <c r="K580" s="115"/>
      <c r="L580" s="115"/>
      <c r="R580" s="68"/>
    </row>
    <row r="581" spans="1:18" ht="15.75" customHeight="1" x14ac:dyDescent="0.2">
      <c r="A581" s="278"/>
      <c r="F581" s="170"/>
      <c r="J581" s="115"/>
      <c r="K581" s="115"/>
      <c r="L581" s="115"/>
      <c r="R581" s="68"/>
    </row>
    <row r="582" spans="1:18" ht="15.75" customHeight="1" x14ac:dyDescent="0.2">
      <c r="A582" s="278"/>
      <c r="F582" s="170"/>
      <c r="J582" s="115"/>
      <c r="K582" s="115"/>
      <c r="L582" s="115"/>
      <c r="R582" s="68"/>
    </row>
    <row r="583" spans="1:18" ht="15.75" customHeight="1" x14ac:dyDescent="0.2">
      <c r="A583" s="278"/>
      <c r="F583" s="170"/>
      <c r="J583" s="115"/>
      <c r="K583" s="115"/>
      <c r="L583" s="115"/>
      <c r="R583" s="68"/>
    </row>
    <row r="584" spans="1:18" ht="15.75" customHeight="1" x14ac:dyDescent="0.2">
      <c r="A584" s="278"/>
      <c r="F584" s="170"/>
      <c r="J584" s="115"/>
      <c r="K584" s="115"/>
      <c r="L584" s="115"/>
      <c r="R584" s="68"/>
    </row>
    <row r="585" spans="1:18" ht="15.75" customHeight="1" x14ac:dyDescent="0.2">
      <c r="A585" s="278"/>
      <c r="F585" s="170"/>
      <c r="J585" s="115"/>
      <c r="K585" s="115"/>
      <c r="L585" s="115"/>
      <c r="R585" s="68"/>
    </row>
    <row r="586" spans="1:18" ht="15.75" customHeight="1" x14ac:dyDescent="0.2">
      <c r="A586" s="278"/>
      <c r="F586" s="170"/>
      <c r="J586" s="115"/>
      <c r="K586" s="115"/>
      <c r="L586" s="115"/>
      <c r="R586" s="68"/>
    </row>
    <row r="587" spans="1:18" ht="15.75" customHeight="1" x14ac:dyDescent="0.2">
      <c r="A587" s="278"/>
      <c r="F587" s="170"/>
      <c r="J587" s="115"/>
      <c r="K587" s="115"/>
      <c r="L587" s="115"/>
      <c r="R587" s="68"/>
    </row>
    <row r="588" spans="1:18" ht="15.75" customHeight="1" x14ac:dyDescent="0.2">
      <c r="A588" s="278"/>
      <c r="F588" s="170"/>
      <c r="J588" s="115"/>
      <c r="K588" s="115"/>
      <c r="L588" s="115"/>
      <c r="R588" s="68"/>
    </row>
    <row r="589" spans="1:18" ht="15.75" customHeight="1" x14ac:dyDescent="0.2">
      <c r="A589" s="278"/>
      <c r="F589" s="170"/>
      <c r="J589" s="115"/>
      <c r="K589" s="115"/>
      <c r="L589" s="115"/>
      <c r="R589" s="68"/>
    </row>
    <row r="590" spans="1:18" ht="15.75" customHeight="1" x14ac:dyDescent="0.2">
      <c r="A590" s="278"/>
      <c r="F590" s="170"/>
      <c r="J590" s="115"/>
      <c r="K590" s="115"/>
      <c r="L590" s="115"/>
      <c r="R590" s="68"/>
    </row>
    <row r="591" spans="1:18" ht="15.75" customHeight="1" x14ac:dyDescent="0.2">
      <c r="A591" s="278"/>
      <c r="F591" s="170"/>
      <c r="J591" s="115"/>
      <c r="K591" s="115"/>
      <c r="L591" s="115"/>
      <c r="R591" s="68"/>
    </row>
    <row r="592" spans="1:18" ht="15.75" customHeight="1" x14ac:dyDescent="0.2">
      <c r="A592" s="278"/>
      <c r="F592" s="170"/>
      <c r="J592" s="115"/>
      <c r="K592" s="115"/>
      <c r="L592" s="115"/>
      <c r="R592" s="68"/>
    </row>
    <row r="593" spans="1:18" ht="15.75" customHeight="1" x14ac:dyDescent="0.2">
      <c r="A593" s="278"/>
      <c r="F593" s="170"/>
      <c r="J593" s="115"/>
      <c r="K593" s="115"/>
      <c r="L593" s="115"/>
      <c r="R593" s="68"/>
    </row>
    <row r="594" spans="1:18" ht="15.75" customHeight="1" x14ac:dyDescent="0.2">
      <c r="A594" s="278"/>
      <c r="F594" s="170"/>
      <c r="J594" s="115"/>
      <c r="K594" s="115"/>
      <c r="L594" s="115"/>
      <c r="R594" s="68"/>
    </row>
    <row r="595" spans="1:18" ht="15.75" customHeight="1" x14ac:dyDescent="0.2">
      <c r="A595" s="278"/>
      <c r="F595" s="170"/>
      <c r="J595" s="115"/>
      <c r="K595" s="115"/>
      <c r="L595" s="115"/>
      <c r="R595" s="68"/>
    </row>
    <row r="596" spans="1:18" ht="15.75" customHeight="1" x14ac:dyDescent="0.2">
      <c r="A596" s="278"/>
      <c r="F596" s="170"/>
      <c r="J596" s="115"/>
      <c r="K596" s="115"/>
      <c r="L596" s="115"/>
      <c r="R596" s="68"/>
    </row>
    <row r="597" spans="1:18" ht="15.75" customHeight="1" x14ac:dyDescent="0.2">
      <c r="A597" s="278"/>
      <c r="F597" s="170"/>
      <c r="J597" s="115"/>
      <c r="K597" s="115"/>
      <c r="L597" s="115"/>
      <c r="R597" s="68"/>
    </row>
    <row r="598" spans="1:18" ht="15.75" customHeight="1" x14ac:dyDescent="0.2">
      <c r="A598" s="278"/>
      <c r="F598" s="170"/>
      <c r="J598" s="115"/>
      <c r="K598" s="115"/>
      <c r="L598" s="115"/>
      <c r="R598" s="68"/>
    </row>
    <row r="599" spans="1:18" ht="15.75" customHeight="1" x14ac:dyDescent="0.2">
      <c r="A599" s="278"/>
      <c r="F599" s="170"/>
      <c r="J599" s="115"/>
      <c r="K599" s="115"/>
      <c r="L599" s="115"/>
      <c r="R599" s="68"/>
    </row>
    <row r="600" spans="1:18" ht="15.75" customHeight="1" x14ac:dyDescent="0.2">
      <c r="A600" s="278"/>
      <c r="F600" s="170"/>
      <c r="J600" s="115"/>
      <c r="K600" s="115"/>
      <c r="L600" s="115"/>
      <c r="R600" s="68"/>
    </row>
    <row r="601" spans="1:18" ht="15.75" customHeight="1" x14ac:dyDescent="0.2">
      <c r="A601" s="278"/>
      <c r="F601" s="170"/>
      <c r="J601" s="115"/>
      <c r="K601" s="115"/>
      <c r="L601" s="115"/>
      <c r="R601" s="68"/>
    </row>
    <row r="602" spans="1:18" ht="15.75" customHeight="1" x14ac:dyDescent="0.2">
      <c r="A602" s="278"/>
      <c r="F602" s="170"/>
      <c r="J602" s="115"/>
      <c r="K602" s="115"/>
      <c r="L602" s="115"/>
      <c r="R602" s="68"/>
    </row>
    <row r="603" spans="1:18" ht="15.75" customHeight="1" x14ac:dyDescent="0.2">
      <c r="A603" s="278"/>
      <c r="F603" s="170"/>
      <c r="J603" s="115"/>
      <c r="K603" s="115"/>
      <c r="L603" s="115"/>
      <c r="R603" s="68"/>
    </row>
    <row r="604" spans="1:18" ht="15.75" customHeight="1" x14ac:dyDescent="0.2">
      <c r="A604" s="278"/>
      <c r="F604" s="170"/>
      <c r="J604" s="115"/>
      <c r="K604" s="115"/>
      <c r="L604" s="115"/>
      <c r="R604" s="68"/>
    </row>
    <row r="605" spans="1:18" ht="15.75" customHeight="1" x14ac:dyDescent="0.2">
      <c r="A605" s="278"/>
      <c r="F605" s="170"/>
      <c r="J605" s="115"/>
      <c r="K605" s="115"/>
      <c r="L605" s="115"/>
      <c r="R605" s="68"/>
    </row>
    <row r="606" spans="1:18" ht="15.75" customHeight="1" x14ac:dyDescent="0.2">
      <c r="A606" s="278"/>
      <c r="F606" s="170"/>
      <c r="J606" s="115"/>
      <c r="K606" s="115"/>
      <c r="L606" s="115"/>
      <c r="R606" s="68"/>
    </row>
    <row r="607" spans="1:18" ht="15.75" customHeight="1" x14ac:dyDescent="0.2">
      <c r="A607" s="278"/>
      <c r="F607" s="170"/>
      <c r="J607" s="115"/>
      <c r="K607" s="115"/>
      <c r="L607" s="115"/>
      <c r="R607" s="68"/>
    </row>
    <row r="608" spans="1:18" ht="15.75" customHeight="1" x14ac:dyDescent="0.2">
      <c r="A608" s="278"/>
      <c r="F608" s="170"/>
      <c r="J608" s="115"/>
      <c r="K608" s="115"/>
      <c r="L608" s="115"/>
      <c r="R608" s="68"/>
    </row>
    <row r="609" spans="1:18" ht="15.75" customHeight="1" x14ac:dyDescent="0.2">
      <c r="A609" s="278"/>
      <c r="F609" s="170"/>
      <c r="J609" s="115"/>
      <c r="K609" s="115"/>
      <c r="L609" s="115"/>
      <c r="R609" s="68"/>
    </row>
    <row r="610" spans="1:18" ht="15.75" customHeight="1" x14ac:dyDescent="0.2">
      <c r="A610" s="278"/>
      <c r="F610" s="170"/>
      <c r="J610" s="115"/>
      <c r="K610" s="115"/>
      <c r="L610" s="115"/>
      <c r="R610" s="68"/>
    </row>
    <row r="611" spans="1:18" ht="15.75" customHeight="1" x14ac:dyDescent="0.2">
      <c r="A611" s="278"/>
      <c r="F611" s="170"/>
      <c r="J611" s="115"/>
      <c r="K611" s="115"/>
      <c r="L611" s="115"/>
      <c r="R611" s="68"/>
    </row>
    <row r="612" spans="1:18" ht="15.75" customHeight="1" x14ac:dyDescent="0.2">
      <c r="A612" s="278"/>
      <c r="F612" s="170"/>
      <c r="J612" s="115"/>
      <c r="K612" s="115"/>
      <c r="L612" s="115"/>
      <c r="R612" s="68"/>
    </row>
    <row r="613" spans="1:18" ht="15.75" customHeight="1" x14ac:dyDescent="0.2">
      <c r="A613" s="278"/>
      <c r="F613" s="170"/>
      <c r="J613" s="115"/>
      <c r="K613" s="115"/>
      <c r="L613" s="115"/>
      <c r="R613" s="68"/>
    </row>
    <row r="614" spans="1:18" ht="15.75" customHeight="1" x14ac:dyDescent="0.2">
      <c r="A614" s="278"/>
      <c r="F614" s="170"/>
      <c r="J614" s="115"/>
      <c r="K614" s="115"/>
      <c r="L614" s="115"/>
      <c r="R614" s="68"/>
    </row>
    <row r="615" spans="1:18" ht="15.75" customHeight="1" x14ac:dyDescent="0.2">
      <c r="A615" s="278"/>
      <c r="F615" s="170"/>
      <c r="J615" s="115"/>
      <c r="K615" s="115"/>
      <c r="L615" s="115"/>
      <c r="R615" s="68"/>
    </row>
    <row r="616" spans="1:18" ht="15.75" customHeight="1" x14ac:dyDescent="0.2">
      <c r="A616" s="278"/>
      <c r="F616" s="170"/>
      <c r="J616" s="115"/>
      <c r="K616" s="115"/>
      <c r="L616" s="115"/>
      <c r="R616" s="68"/>
    </row>
    <row r="617" spans="1:18" ht="15.75" customHeight="1" x14ac:dyDescent="0.2">
      <c r="A617" s="278"/>
      <c r="F617" s="170"/>
      <c r="J617" s="115"/>
      <c r="K617" s="115"/>
      <c r="L617" s="115"/>
      <c r="R617" s="68"/>
    </row>
    <row r="618" spans="1:18" ht="15.75" customHeight="1" x14ac:dyDescent="0.2">
      <c r="A618" s="278"/>
      <c r="F618" s="170"/>
      <c r="J618" s="115"/>
      <c r="K618" s="115"/>
      <c r="L618" s="115"/>
      <c r="R618" s="68"/>
    </row>
    <row r="619" spans="1:18" ht="15.75" customHeight="1" x14ac:dyDescent="0.2">
      <c r="A619" s="278"/>
      <c r="F619" s="170"/>
      <c r="J619" s="115"/>
      <c r="K619" s="115"/>
      <c r="L619" s="115"/>
      <c r="R619" s="68"/>
    </row>
    <row r="620" spans="1:18" ht="15.75" customHeight="1" x14ac:dyDescent="0.2">
      <c r="A620" s="278"/>
      <c r="F620" s="170"/>
      <c r="J620" s="115"/>
      <c r="K620" s="115"/>
      <c r="L620" s="115"/>
      <c r="R620" s="68"/>
    </row>
    <row r="621" spans="1:18" ht="15.75" customHeight="1" x14ac:dyDescent="0.2">
      <c r="A621" s="278"/>
      <c r="F621" s="170"/>
      <c r="J621" s="115"/>
      <c r="K621" s="115"/>
      <c r="L621" s="115"/>
      <c r="R621" s="68"/>
    </row>
    <row r="622" spans="1:18" ht="15.75" customHeight="1" x14ac:dyDescent="0.2">
      <c r="A622" s="278"/>
      <c r="F622" s="170"/>
      <c r="J622" s="115"/>
      <c r="K622" s="115"/>
      <c r="L622" s="115"/>
      <c r="R622" s="68"/>
    </row>
    <row r="623" spans="1:18" ht="15.75" customHeight="1" x14ac:dyDescent="0.2">
      <c r="A623" s="278"/>
      <c r="F623" s="170"/>
      <c r="J623" s="115"/>
      <c r="K623" s="115"/>
      <c r="L623" s="115"/>
      <c r="R623" s="68"/>
    </row>
    <row r="624" spans="1:18" ht="15.75" customHeight="1" x14ac:dyDescent="0.2">
      <c r="A624" s="278"/>
      <c r="F624" s="170"/>
      <c r="J624" s="115"/>
      <c r="K624" s="115"/>
      <c r="L624" s="115"/>
      <c r="R624" s="68"/>
    </row>
    <row r="625" spans="1:18" ht="15.75" customHeight="1" x14ac:dyDescent="0.2">
      <c r="A625" s="278"/>
      <c r="F625" s="170"/>
      <c r="J625" s="115"/>
      <c r="K625" s="115"/>
      <c r="L625" s="115"/>
      <c r="R625" s="68"/>
    </row>
    <row r="626" spans="1:18" ht="15.75" customHeight="1" x14ac:dyDescent="0.2">
      <c r="A626" s="278"/>
      <c r="F626" s="170"/>
      <c r="J626" s="115"/>
      <c r="K626" s="115"/>
      <c r="L626" s="115"/>
      <c r="R626" s="68"/>
    </row>
    <row r="627" spans="1:18" ht="15.75" customHeight="1" x14ac:dyDescent="0.2">
      <c r="A627" s="278"/>
      <c r="F627" s="170"/>
      <c r="J627" s="115"/>
      <c r="K627" s="115"/>
      <c r="L627" s="115"/>
      <c r="R627" s="68"/>
    </row>
    <row r="628" spans="1:18" ht="15.75" customHeight="1" x14ac:dyDescent="0.2">
      <c r="A628" s="278"/>
      <c r="F628" s="170"/>
      <c r="J628" s="115"/>
      <c r="K628" s="115"/>
      <c r="L628" s="115"/>
      <c r="R628" s="68"/>
    </row>
    <row r="629" spans="1:18" ht="15.75" customHeight="1" x14ac:dyDescent="0.2">
      <c r="A629" s="278"/>
      <c r="F629" s="170"/>
      <c r="J629" s="115"/>
      <c r="K629" s="115"/>
      <c r="L629" s="115"/>
      <c r="R629" s="68"/>
    </row>
    <row r="630" spans="1:18" ht="15.75" customHeight="1" x14ac:dyDescent="0.2">
      <c r="A630" s="278"/>
      <c r="F630" s="170"/>
      <c r="J630" s="115"/>
      <c r="K630" s="115"/>
      <c r="L630" s="115"/>
      <c r="R630" s="68"/>
    </row>
    <row r="631" spans="1:18" ht="15.75" customHeight="1" x14ac:dyDescent="0.2">
      <c r="A631" s="278"/>
      <c r="F631" s="170"/>
      <c r="J631" s="115"/>
      <c r="K631" s="115"/>
      <c r="L631" s="115"/>
      <c r="R631" s="68"/>
    </row>
    <row r="632" spans="1:18" ht="15.75" customHeight="1" x14ac:dyDescent="0.2">
      <c r="A632" s="278"/>
      <c r="F632" s="170"/>
      <c r="J632" s="115"/>
      <c r="K632" s="115"/>
      <c r="L632" s="115"/>
      <c r="R632" s="68"/>
    </row>
    <row r="633" spans="1:18" ht="15.75" customHeight="1" x14ac:dyDescent="0.2">
      <c r="A633" s="278"/>
      <c r="F633" s="170"/>
      <c r="J633" s="115"/>
      <c r="K633" s="115"/>
      <c r="L633" s="115"/>
      <c r="R633" s="68"/>
    </row>
    <row r="634" spans="1:18" ht="15.75" customHeight="1" x14ac:dyDescent="0.2">
      <c r="A634" s="278"/>
      <c r="F634" s="170"/>
      <c r="J634" s="115"/>
      <c r="K634" s="115"/>
      <c r="L634" s="115"/>
      <c r="R634" s="68"/>
    </row>
    <row r="635" spans="1:18" ht="15.75" customHeight="1" x14ac:dyDescent="0.2">
      <c r="A635" s="278"/>
      <c r="F635" s="170"/>
      <c r="J635" s="115"/>
      <c r="K635" s="115"/>
      <c r="L635" s="115"/>
      <c r="R635" s="68"/>
    </row>
    <row r="636" spans="1:18" ht="15.75" customHeight="1" x14ac:dyDescent="0.2">
      <c r="A636" s="278"/>
      <c r="F636" s="170"/>
      <c r="J636" s="115"/>
      <c r="K636" s="115"/>
      <c r="L636" s="115"/>
      <c r="R636" s="68"/>
    </row>
    <row r="637" spans="1:18" ht="15.75" customHeight="1" x14ac:dyDescent="0.2">
      <c r="A637" s="278"/>
      <c r="F637" s="170"/>
      <c r="J637" s="115"/>
      <c r="K637" s="115"/>
      <c r="L637" s="115"/>
      <c r="R637" s="68"/>
    </row>
    <row r="638" spans="1:18" ht="15.75" customHeight="1" x14ac:dyDescent="0.2">
      <c r="A638" s="278"/>
      <c r="F638" s="170"/>
      <c r="J638" s="115"/>
      <c r="K638" s="115"/>
      <c r="L638" s="115"/>
      <c r="R638" s="68"/>
    </row>
    <row r="639" spans="1:18" ht="15.75" customHeight="1" x14ac:dyDescent="0.2">
      <c r="A639" s="278"/>
      <c r="F639" s="170"/>
      <c r="J639" s="115"/>
      <c r="K639" s="115"/>
      <c r="L639" s="115"/>
      <c r="R639" s="68"/>
    </row>
    <row r="640" spans="1:18" ht="15.75" customHeight="1" x14ac:dyDescent="0.2">
      <c r="A640" s="278"/>
      <c r="F640" s="170"/>
      <c r="J640" s="115"/>
      <c r="K640" s="115"/>
      <c r="L640" s="115"/>
      <c r="R640" s="68"/>
    </row>
    <row r="641" spans="1:18" ht="15.75" customHeight="1" x14ac:dyDescent="0.2">
      <c r="A641" s="278"/>
      <c r="F641" s="170"/>
      <c r="J641" s="115"/>
      <c r="K641" s="115"/>
      <c r="L641" s="115"/>
      <c r="R641" s="68"/>
    </row>
    <row r="642" spans="1:18" ht="15.75" customHeight="1" x14ac:dyDescent="0.2">
      <c r="A642" s="278"/>
      <c r="F642" s="170"/>
      <c r="J642" s="115"/>
      <c r="K642" s="115"/>
      <c r="L642" s="115"/>
      <c r="R642" s="68"/>
    </row>
    <row r="643" spans="1:18" ht="15.75" customHeight="1" x14ac:dyDescent="0.2">
      <c r="A643" s="278"/>
      <c r="F643" s="170"/>
      <c r="J643" s="115"/>
      <c r="K643" s="115"/>
      <c r="L643" s="115"/>
      <c r="R643" s="68"/>
    </row>
    <row r="644" spans="1:18" ht="15.75" customHeight="1" x14ac:dyDescent="0.2">
      <c r="A644" s="278"/>
      <c r="F644" s="170"/>
      <c r="J644" s="115"/>
      <c r="K644" s="115"/>
      <c r="L644" s="115"/>
      <c r="R644" s="68"/>
    </row>
    <row r="645" spans="1:18" ht="15.75" customHeight="1" x14ac:dyDescent="0.2">
      <c r="A645" s="278"/>
      <c r="F645" s="170"/>
      <c r="J645" s="115"/>
      <c r="K645" s="115"/>
      <c r="L645" s="115"/>
      <c r="R645" s="68"/>
    </row>
    <row r="646" spans="1:18" ht="15.75" customHeight="1" x14ac:dyDescent="0.2">
      <c r="A646" s="278"/>
      <c r="F646" s="170"/>
      <c r="J646" s="115"/>
      <c r="K646" s="115"/>
      <c r="L646" s="115"/>
      <c r="R646" s="68"/>
    </row>
    <row r="647" spans="1:18" ht="15.75" customHeight="1" x14ac:dyDescent="0.2">
      <c r="A647" s="278"/>
      <c r="F647" s="170"/>
      <c r="J647" s="115"/>
      <c r="K647" s="115"/>
      <c r="L647" s="115"/>
      <c r="R647" s="68"/>
    </row>
    <row r="648" spans="1:18" ht="15.75" customHeight="1" x14ac:dyDescent="0.2">
      <c r="A648" s="278"/>
      <c r="F648" s="170"/>
      <c r="J648" s="115"/>
      <c r="K648" s="115"/>
      <c r="L648" s="115"/>
      <c r="R648" s="68"/>
    </row>
    <row r="649" spans="1:18" ht="15.75" customHeight="1" x14ac:dyDescent="0.2">
      <c r="A649" s="278"/>
      <c r="F649" s="170"/>
      <c r="J649" s="115"/>
      <c r="K649" s="115"/>
      <c r="L649" s="115"/>
      <c r="R649" s="68"/>
    </row>
    <row r="650" spans="1:18" ht="15.75" customHeight="1" x14ac:dyDescent="0.2">
      <c r="A650" s="278"/>
      <c r="F650" s="170"/>
      <c r="J650" s="115"/>
      <c r="K650" s="115"/>
      <c r="L650" s="115"/>
      <c r="R650" s="68"/>
    </row>
    <row r="651" spans="1:18" ht="15.75" customHeight="1" x14ac:dyDescent="0.2">
      <c r="A651" s="278"/>
      <c r="F651" s="170"/>
      <c r="J651" s="115"/>
      <c r="K651" s="115"/>
      <c r="L651" s="115"/>
      <c r="R651" s="68"/>
    </row>
    <row r="652" spans="1:18" ht="15.75" customHeight="1" x14ac:dyDescent="0.2">
      <c r="A652" s="278"/>
      <c r="F652" s="170"/>
      <c r="J652" s="115"/>
      <c r="K652" s="115"/>
      <c r="L652" s="115"/>
      <c r="R652" s="68"/>
    </row>
    <row r="653" spans="1:18" ht="15.75" customHeight="1" x14ac:dyDescent="0.2">
      <c r="A653" s="278"/>
      <c r="F653" s="170"/>
      <c r="J653" s="115"/>
      <c r="K653" s="115"/>
      <c r="L653" s="115"/>
      <c r="R653" s="68"/>
    </row>
    <row r="654" spans="1:18" ht="15.75" customHeight="1" x14ac:dyDescent="0.2">
      <c r="A654" s="278"/>
      <c r="F654" s="170"/>
      <c r="J654" s="115"/>
      <c r="K654" s="115"/>
      <c r="L654" s="115"/>
      <c r="R654" s="68"/>
    </row>
    <row r="655" spans="1:18" ht="15.75" customHeight="1" x14ac:dyDescent="0.2">
      <c r="A655" s="278"/>
      <c r="F655" s="170"/>
      <c r="J655" s="115"/>
      <c r="K655" s="115"/>
      <c r="L655" s="115"/>
      <c r="R655" s="68"/>
    </row>
    <row r="656" spans="1:18" ht="15.75" customHeight="1" x14ac:dyDescent="0.2">
      <c r="A656" s="278"/>
      <c r="F656" s="170"/>
      <c r="J656" s="115"/>
      <c r="K656" s="115"/>
      <c r="L656" s="115"/>
      <c r="R656" s="68"/>
    </row>
    <row r="657" spans="1:18" ht="15.75" customHeight="1" x14ac:dyDescent="0.2">
      <c r="A657" s="278"/>
      <c r="F657" s="170"/>
      <c r="J657" s="115"/>
      <c r="K657" s="115"/>
      <c r="L657" s="115"/>
      <c r="R657" s="68"/>
    </row>
    <row r="658" spans="1:18" ht="15.75" customHeight="1" x14ac:dyDescent="0.2">
      <c r="A658" s="278"/>
      <c r="F658" s="170"/>
      <c r="J658" s="115"/>
      <c r="K658" s="115"/>
      <c r="L658" s="115"/>
      <c r="R658" s="68"/>
    </row>
    <row r="659" spans="1:18" ht="15.75" customHeight="1" x14ac:dyDescent="0.2">
      <c r="A659" s="278"/>
      <c r="F659" s="170"/>
      <c r="J659" s="115"/>
      <c r="K659" s="115"/>
      <c r="L659" s="115"/>
      <c r="R659" s="68"/>
    </row>
    <row r="660" spans="1:18" ht="15.75" customHeight="1" x14ac:dyDescent="0.2">
      <c r="A660" s="278"/>
      <c r="F660" s="170"/>
      <c r="J660" s="115"/>
      <c r="K660" s="115"/>
      <c r="L660" s="115"/>
      <c r="R660" s="68"/>
    </row>
    <row r="661" spans="1:18" ht="15.75" customHeight="1" x14ac:dyDescent="0.2">
      <c r="A661" s="278"/>
      <c r="F661" s="170"/>
      <c r="J661" s="115"/>
      <c r="K661" s="115"/>
      <c r="L661" s="115"/>
      <c r="R661" s="68"/>
    </row>
    <row r="662" spans="1:18" ht="15.75" customHeight="1" x14ac:dyDescent="0.2">
      <c r="A662" s="278"/>
      <c r="F662" s="170"/>
      <c r="J662" s="115"/>
      <c r="K662" s="115"/>
      <c r="L662" s="115"/>
      <c r="R662" s="68"/>
    </row>
    <row r="663" spans="1:18" ht="15.75" customHeight="1" x14ac:dyDescent="0.2">
      <c r="A663" s="278"/>
      <c r="F663" s="170"/>
      <c r="J663" s="115"/>
      <c r="K663" s="115"/>
      <c r="L663" s="115"/>
      <c r="R663" s="68"/>
    </row>
    <row r="664" spans="1:18" ht="15.75" customHeight="1" x14ac:dyDescent="0.2">
      <c r="A664" s="278"/>
      <c r="F664" s="170"/>
      <c r="J664" s="115"/>
      <c r="K664" s="115"/>
      <c r="L664" s="115"/>
      <c r="R664" s="68"/>
    </row>
    <row r="665" spans="1:18" ht="15.75" customHeight="1" x14ac:dyDescent="0.2">
      <c r="A665" s="278"/>
      <c r="F665" s="170"/>
      <c r="J665" s="115"/>
      <c r="K665" s="115"/>
      <c r="L665" s="115"/>
      <c r="R665" s="68"/>
    </row>
    <row r="666" spans="1:18" ht="15.75" customHeight="1" x14ac:dyDescent="0.2">
      <c r="A666" s="278"/>
      <c r="F666" s="170"/>
      <c r="J666" s="115"/>
      <c r="K666" s="115"/>
      <c r="L666" s="115"/>
      <c r="R666" s="68"/>
    </row>
    <row r="667" spans="1:18" ht="15.75" customHeight="1" x14ac:dyDescent="0.2">
      <c r="A667" s="278"/>
      <c r="F667" s="170"/>
      <c r="J667" s="115"/>
      <c r="K667" s="115"/>
      <c r="L667" s="115"/>
      <c r="R667" s="68"/>
    </row>
    <row r="668" spans="1:18" ht="15.75" customHeight="1" x14ac:dyDescent="0.2">
      <c r="A668" s="278"/>
      <c r="F668" s="170"/>
      <c r="J668" s="115"/>
      <c r="K668" s="115"/>
      <c r="L668" s="115"/>
      <c r="R668" s="68"/>
    </row>
    <row r="669" spans="1:18" ht="15.75" customHeight="1" x14ac:dyDescent="0.2">
      <c r="A669" s="278"/>
      <c r="F669" s="170"/>
      <c r="J669" s="115"/>
      <c r="K669" s="115"/>
      <c r="L669" s="115"/>
      <c r="R669" s="68"/>
    </row>
    <row r="670" spans="1:18" ht="15.75" customHeight="1" x14ac:dyDescent="0.2">
      <c r="A670" s="278"/>
      <c r="F670" s="170"/>
      <c r="J670" s="115"/>
      <c r="K670" s="115"/>
      <c r="L670" s="115"/>
      <c r="R670" s="68"/>
    </row>
    <row r="671" spans="1:18" ht="15.75" customHeight="1" x14ac:dyDescent="0.2">
      <c r="A671" s="278"/>
      <c r="F671" s="170"/>
      <c r="J671" s="115"/>
      <c r="K671" s="115"/>
      <c r="L671" s="115"/>
      <c r="R671" s="68"/>
    </row>
    <row r="672" spans="1:18" ht="15.75" customHeight="1" x14ac:dyDescent="0.2">
      <c r="A672" s="278"/>
      <c r="F672" s="170"/>
      <c r="J672" s="115"/>
      <c r="K672" s="115"/>
      <c r="L672" s="115"/>
      <c r="R672" s="68"/>
    </row>
    <row r="673" spans="1:18" ht="15.75" customHeight="1" x14ac:dyDescent="0.2">
      <c r="A673" s="278"/>
      <c r="F673" s="170"/>
      <c r="J673" s="115"/>
      <c r="K673" s="115"/>
      <c r="L673" s="115"/>
      <c r="R673" s="68"/>
    </row>
    <row r="674" spans="1:18" ht="15.75" customHeight="1" x14ac:dyDescent="0.2">
      <c r="A674" s="278"/>
      <c r="F674" s="170"/>
      <c r="J674" s="115"/>
      <c r="K674" s="115"/>
      <c r="L674" s="115"/>
      <c r="R674" s="68"/>
    </row>
    <row r="675" spans="1:18" ht="15.75" customHeight="1" x14ac:dyDescent="0.2">
      <c r="A675" s="278"/>
      <c r="F675" s="170"/>
      <c r="J675" s="115"/>
      <c r="K675" s="115"/>
      <c r="L675" s="115"/>
      <c r="R675" s="68"/>
    </row>
    <row r="676" spans="1:18" ht="15.75" customHeight="1" x14ac:dyDescent="0.2">
      <c r="A676" s="278"/>
      <c r="F676" s="170"/>
      <c r="J676" s="115"/>
      <c r="K676" s="115"/>
      <c r="L676" s="115"/>
      <c r="R676" s="68"/>
    </row>
    <row r="677" spans="1:18" ht="15.75" customHeight="1" x14ac:dyDescent="0.2">
      <c r="A677" s="278"/>
      <c r="F677" s="170"/>
      <c r="J677" s="115"/>
      <c r="K677" s="115"/>
      <c r="L677" s="115"/>
      <c r="R677" s="68"/>
    </row>
    <row r="678" spans="1:18" ht="15.75" customHeight="1" x14ac:dyDescent="0.2">
      <c r="A678" s="278"/>
      <c r="F678" s="170"/>
      <c r="J678" s="115"/>
      <c r="K678" s="115"/>
      <c r="L678" s="115"/>
      <c r="R678" s="68"/>
    </row>
    <row r="679" spans="1:18" ht="15.75" customHeight="1" x14ac:dyDescent="0.2">
      <c r="A679" s="278"/>
      <c r="F679" s="170"/>
      <c r="J679" s="115"/>
      <c r="K679" s="115"/>
      <c r="L679" s="115"/>
      <c r="R679" s="68"/>
    </row>
    <row r="680" spans="1:18" ht="15.75" customHeight="1" x14ac:dyDescent="0.2">
      <c r="A680" s="278"/>
      <c r="F680" s="170"/>
      <c r="J680" s="115"/>
      <c r="K680" s="115"/>
      <c r="L680" s="115"/>
      <c r="R680" s="68"/>
    </row>
    <row r="681" spans="1:18" ht="15.75" customHeight="1" x14ac:dyDescent="0.2">
      <c r="A681" s="278"/>
      <c r="F681" s="170"/>
      <c r="J681" s="115"/>
      <c r="K681" s="115"/>
      <c r="L681" s="115"/>
      <c r="R681" s="68"/>
    </row>
    <row r="682" spans="1:18" ht="15.75" customHeight="1" x14ac:dyDescent="0.2">
      <c r="A682" s="278"/>
      <c r="F682" s="170"/>
      <c r="J682" s="115"/>
      <c r="K682" s="115"/>
      <c r="L682" s="115"/>
      <c r="R682" s="68"/>
    </row>
    <row r="683" spans="1:18" ht="15.75" customHeight="1" x14ac:dyDescent="0.2">
      <c r="A683" s="278"/>
      <c r="F683" s="170"/>
      <c r="J683" s="115"/>
      <c r="K683" s="115"/>
      <c r="L683" s="115"/>
      <c r="R683" s="68"/>
    </row>
    <row r="684" spans="1:18" ht="15.75" customHeight="1" x14ac:dyDescent="0.2">
      <c r="A684" s="278"/>
      <c r="F684" s="170"/>
      <c r="J684" s="115"/>
      <c r="K684" s="115"/>
      <c r="L684" s="115"/>
      <c r="R684" s="68"/>
    </row>
    <row r="685" spans="1:18" ht="15.75" customHeight="1" x14ac:dyDescent="0.2">
      <c r="A685" s="278"/>
      <c r="F685" s="170"/>
      <c r="J685" s="115"/>
      <c r="K685" s="115"/>
      <c r="L685" s="115"/>
      <c r="R685" s="68"/>
    </row>
    <row r="686" spans="1:18" ht="15.75" customHeight="1" x14ac:dyDescent="0.2">
      <c r="A686" s="278"/>
      <c r="F686" s="170"/>
      <c r="J686" s="115"/>
      <c r="K686" s="115"/>
      <c r="L686" s="115"/>
      <c r="R686" s="68"/>
    </row>
    <row r="687" spans="1:18" ht="15.75" customHeight="1" x14ac:dyDescent="0.2">
      <c r="A687" s="278"/>
      <c r="F687" s="170"/>
      <c r="J687" s="115"/>
      <c r="K687" s="115"/>
      <c r="L687" s="115"/>
      <c r="R687" s="68"/>
    </row>
    <row r="688" spans="1:18" ht="15.75" customHeight="1" x14ac:dyDescent="0.2">
      <c r="A688" s="278"/>
      <c r="F688" s="170"/>
      <c r="J688" s="115"/>
      <c r="K688" s="115"/>
      <c r="L688" s="115"/>
      <c r="R688" s="68"/>
    </row>
    <row r="689" spans="1:18" ht="15.75" customHeight="1" x14ac:dyDescent="0.2">
      <c r="A689" s="278"/>
      <c r="F689" s="170"/>
      <c r="J689" s="115"/>
      <c r="K689" s="115"/>
      <c r="L689" s="115"/>
      <c r="R689" s="68"/>
    </row>
    <row r="690" spans="1:18" ht="15.75" customHeight="1" x14ac:dyDescent="0.2">
      <c r="A690" s="278"/>
      <c r="F690" s="170"/>
      <c r="J690" s="115"/>
      <c r="K690" s="115"/>
      <c r="L690" s="115"/>
      <c r="R690" s="68"/>
    </row>
    <row r="691" spans="1:18" ht="15.75" customHeight="1" x14ac:dyDescent="0.2">
      <c r="A691" s="278"/>
      <c r="F691" s="170"/>
      <c r="J691" s="115"/>
      <c r="K691" s="115"/>
      <c r="L691" s="115"/>
      <c r="R691" s="68"/>
    </row>
    <row r="692" spans="1:18" ht="15.75" customHeight="1" x14ac:dyDescent="0.2">
      <c r="A692" s="278"/>
      <c r="F692" s="170"/>
      <c r="J692" s="115"/>
      <c r="K692" s="115"/>
      <c r="L692" s="115"/>
      <c r="R692" s="68"/>
    </row>
    <row r="693" spans="1:18" ht="15.75" customHeight="1" x14ac:dyDescent="0.2">
      <c r="A693" s="278"/>
      <c r="F693" s="170"/>
      <c r="J693" s="115"/>
      <c r="K693" s="115"/>
      <c r="L693" s="115"/>
      <c r="R693" s="68"/>
    </row>
    <row r="694" spans="1:18" ht="15.75" customHeight="1" x14ac:dyDescent="0.2">
      <c r="A694" s="278"/>
      <c r="F694" s="170"/>
      <c r="J694" s="115"/>
      <c r="K694" s="115"/>
      <c r="L694" s="115"/>
      <c r="R694" s="68"/>
    </row>
    <row r="695" spans="1:18" ht="15.75" customHeight="1" x14ac:dyDescent="0.2">
      <c r="A695" s="278"/>
      <c r="F695" s="170"/>
      <c r="J695" s="115"/>
      <c r="K695" s="115"/>
      <c r="L695" s="115"/>
      <c r="R695" s="68"/>
    </row>
    <row r="696" spans="1:18" ht="15.75" customHeight="1" x14ac:dyDescent="0.2">
      <c r="A696" s="278"/>
      <c r="F696" s="170"/>
      <c r="J696" s="115"/>
      <c r="K696" s="115"/>
      <c r="L696" s="115"/>
      <c r="R696" s="68"/>
    </row>
    <row r="697" spans="1:18" ht="15.75" customHeight="1" x14ac:dyDescent="0.2">
      <c r="A697" s="278"/>
      <c r="F697" s="170"/>
      <c r="J697" s="115"/>
      <c r="K697" s="115"/>
      <c r="L697" s="115"/>
      <c r="R697" s="68"/>
    </row>
    <row r="698" spans="1:18" ht="15.75" customHeight="1" x14ac:dyDescent="0.2">
      <c r="A698" s="278"/>
      <c r="F698" s="170"/>
      <c r="J698" s="115"/>
      <c r="K698" s="115"/>
      <c r="L698" s="115"/>
      <c r="R698" s="68"/>
    </row>
    <row r="699" spans="1:18" ht="15.75" customHeight="1" x14ac:dyDescent="0.2">
      <c r="A699" s="278"/>
      <c r="F699" s="170"/>
      <c r="J699" s="115"/>
      <c r="K699" s="115"/>
      <c r="L699" s="115"/>
      <c r="R699" s="68"/>
    </row>
    <row r="700" spans="1:18" ht="15.75" customHeight="1" x14ac:dyDescent="0.2">
      <c r="A700" s="278"/>
      <c r="F700" s="170"/>
      <c r="J700" s="115"/>
      <c r="K700" s="115"/>
      <c r="L700" s="115"/>
      <c r="R700" s="68"/>
    </row>
    <row r="701" spans="1:18" ht="15.75" customHeight="1" x14ac:dyDescent="0.2">
      <c r="A701" s="278"/>
      <c r="F701" s="170"/>
      <c r="J701" s="115"/>
      <c r="K701" s="115"/>
      <c r="L701" s="115"/>
      <c r="R701" s="68"/>
    </row>
    <row r="702" spans="1:18" ht="15.75" customHeight="1" x14ac:dyDescent="0.2">
      <c r="A702" s="278"/>
      <c r="F702" s="170"/>
      <c r="J702" s="115"/>
      <c r="K702" s="115"/>
      <c r="L702" s="115"/>
      <c r="R702" s="68"/>
    </row>
    <row r="703" spans="1:18" ht="15.75" customHeight="1" x14ac:dyDescent="0.2">
      <c r="A703" s="278"/>
      <c r="F703" s="170"/>
      <c r="J703" s="115"/>
      <c r="K703" s="115"/>
      <c r="L703" s="115"/>
      <c r="R703" s="68"/>
    </row>
    <row r="704" spans="1:18" ht="15.75" customHeight="1" x14ac:dyDescent="0.2">
      <c r="A704" s="278"/>
      <c r="F704" s="170"/>
      <c r="J704" s="115"/>
      <c r="K704" s="115"/>
      <c r="L704" s="115"/>
      <c r="R704" s="68"/>
    </row>
    <row r="705" spans="1:18" ht="15.75" customHeight="1" x14ac:dyDescent="0.2">
      <c r="A705" s="278"/>
      <c r="F705" s="170"/>
      <c r="J705" s="115"/>
      <c r="K705" s="115"/>
      <c r="L705" s="115"/>
      <c r="R705" s="68"/>
    </row>
    <row r="706" spans="1:18" ht="15.75" customHeight="1" x14ac:dyDescent="0.2">
      <c r="A706" s="278"/>
      <c r="F706" s="170"/>
      <c r="J706" s="115"/>
      <c r="K706" s="115"/>
      <c r="L706" s="115"/>
      <c r="R706" s="68"/>
    </row>
    <row r="707" spans="1:18" ht="15.75" customHeight="1" x14ac:dyDescent="0.2">
      <c r="A707" s="278"/>
      <c r="F707" s="170"/>
      <c r="J707" s="115"/>
      <c r="K707" s="115"/>
      <c r="L707" s="115"/>
      <c r="R707" s="68"/>
    </row>
    <row r="708" spans="1:18" ht="15.75" customHeight="1" x14ac:dyDescent="0.2">
      <c r="A708" s="278"/>
      <c r="F708" s="170"/>
      <c r="J708" s="115"/>
      <c r="K708" s="115"/>
      <c r="L708" s="115"/>
      <c r="R708" s="68"/>
    </row>
    <row r="709" spans="1:18" ht="15.75" customHeight="1" x14ac:dyDescent="0.2">
      <c r="A709" s="278"/>
      <c r="F709" s="170"/>
      <c r="J709" s="115"/>
      <c r="K709" s="115"/>
      <c r="L709" s="115"/>
      <c r="R709" s="68"/>
    </row>
    <row r="710" spans="1:18" ht="15.75" customHeight="1" x14ac:dyDescent="0.2">
      <c r="A710" s="278"/>
      <c r="F710" s="170"/>
      <c r="J710" s="115"/>
      <c r="K710" s="115"/>
      <c r="L710" s="115"/>
      <c r="R710" s="68"/>
    </row>
    <row r="711" spans="1:18" ht="15.75" customHeight="1" x14ac:dyDescent="0.2">
      <c r="A711" s="278"/>
      <c r="F711" s="170"/>
      <c r="J711" s="115"/>
      <c r="K711" s="115"/>
      <c r="L711" s="115"/>
      <c r="R711" s="68"/>
    </row>
    <row r="712" spans="1:18" ht="15.75" customHeight="1" x14ac:dyDescent="0.2">
      <c r="A712" s="278"/>
      <c r="F712" s="170"/>
      <c r="J712" s="115"/>
      <c r="K712" s="115"/>
      <c r="L712" s="115"/>
      <c r="R712" s="68"/>
    </row>
    <row r="713" spans="1:18" ht="15.75" customHeight="1" x14ac:dyDescent="0.2">
      <c r="A713" s="278"/>
      <c r="F713" s="170"/>
      <c r="J713" s="115"/>
      <c r="K713" s="115"/>
      <c r="L713" s="115"/>
      <c r="R713" s="68"/>
    </row>
    <row r="714" spans="1:18" ht="15.75" customHeight="1" x14ac:dyDescent="0.2">
      <c r="A714" s="278"/>
      <c r="F714" s="170"/>
      <c r="J714" s="115"/>
      <c r="K714" s="115"/>
      <c r="L714" s="115"/>
      <c r="R714" s="68"/>
    </row>
    <row r="715" spans="1:18" ht="15.75" customHeight="1" x14ac:dyDescent="0.2">
      <c r="A715" s="278"/>
      <c r="F715" s="170"/>
      <c r="J715" s="115"/>
      <c r="K715" s="115"/>
      <c r="L715" s="115"/>
      <c r="R715" s="68"/>
    </row>
    <row r="716" spans="1:18" ht="15.75" customHeight="1" x14ac:dyDescent="0.2">
      <c r="A716" s="278"/>
      <c r="F716" s="170"/>
      <c r="J716" s="115"/>
      <c r="K716" s="115"/>
      <c r="L716" s="115"/>
      <c r="R716" s="68"/>
    </row>
    <row r="717" spans="1:18" ht="15.75" customHeight="1" x14ac:dyDescent="0.2">
      <c r="A717" s="278"/>
      <c r="F717" s="170"/>
      <c r="J717" s="115"/>
      <c r="K717" s="115"/>
      <c r="L717" s="115"/>
      <c r="R717" s="68"/>
    </row>
    <row r="718" spans="1:18" ht="15.75" customHeight="1" x14ac:dyDescent="0.2">
      <c r="A718" s="278"/>
      <c r="F718" s="170"/>
      <c r="J718" s="115"/>
      <c r="K718" s="115"/>
      <c r="L718" s="115"/>
      <c r="R718" s="68"/>
    </row>
    <row r="719" spans="1:18" ht="15.75" customHeight="1" x14ac:dyDescent="0.2">
      <c r="A719" s="278"/>
      <c r="F719" s="170"/>
      <c r="J719" s="115"/>
      <c r="K719" s="115"/>
      <c r="L719" s="115"/>
      <c r="R719" s="68"/>
    </row>
    <row r="720" spans="1:18" ht="15.75" customHeight="1" x14ac:dyDescent="0.2">
      <c r="A720" s="278"/>
      <c r="F720" s="170"/>
      <c r="J720" s="115"/>
      <c r="K720" s="115"/>
      <c r="L720" s="115"/>
      <c r="R720" s="68"/>
    </row>
    <row r="721" spans="1:18" ht="15.75" customHeight="1" x14ac:dyDescent="0.2">
      <c r="A721" s="278"/>
      <c r="F721" s="170"/>
      <c r="J721" s="115"/>
      <c r="K721" s="115"/>
      <c r="L721" s="115"/>
      <c r="R721" s="68"/>
    </row>
    <row r="722" spans="1:18" ht="15.75" customHeight="1" x14ac:dyDescent="0.2">
      <c r="A722" s="278"/>
      <c r="F722" s="170"/>
      <c r="J722" s="115"/>
      <c r="K722" s="115"/>
      <c r="L722" s="115"/>
      <c r="R722" s="68"/>
    </row>
    <row r="723" spans="1:18" ht="15.75" customHeight="1" x14ac:dyDescent="0.2">
      <c r="A723" s="278"/>
      <c r="F723" s="170"/>
      <c r="J723" s="115"/>
      <c r="K723" s="115"/>
      <c r="L723" s="115"/>
      <c r="R723" s="68"/>
    </row>
    <row r="724" spans="1:18" ht="15.75" customHeight="1" x14ac:dyDescent="0.2">
      <c r="A724" s="278"/>
      <c r="F724" s="170"/>
      <c r="J724" s="115"/>
      <c r="K724" s="115"/>
      <c r="L724" s="115"/>
      <c r="R724" s="68"/>
    </row>
    <row r="725" spans="1:18" ht="15.75" customHeight="1" x14ac:dyDescent="0.2">
      <c r="A725" s="278"/>
      <c r="F725" s="170"/>
      <c r="J725" s="115"/>
      <c r="K725" s="115"/>
      <c r="L725" s="115"/>
      <c r="R725" s="68"/>
    </row>
    <row r="726" spans="1:18" ht="15.75" customHeight="1" x14ac:dyDescent="0.2">
      <c r="A726" s="278"/>
      <c r="F726" s="170"/>
      <c r="J726" s="115"/>
      <c r="K726" s="115"/>
      <c r="L726" s="115"/>
      <c r="R726" s="68"/>
    </row>
    <row r="727" spans="1:18" ht="15.75" customHeight="1" x14ac:dyDescent="0.2">
      <c r="A727" s="278"/>
      <c r="F727" s="170"/>
      <c r="J727" s="115"/>
      <c r="K727" s="115"/>
      <c r="L727" s="115"/>
      <c r="R727" s="68"/>
    </row>
    <row r="728" spans="1:18" ht="15.75" customHeight="1" x14ac:dyDescent="0.2">
      <c r="A728" s="278"/>
      <c r="F728" s="170"/>
      <c r="J728" s="115"/>
      <c r="K728" s="115"/>
      <c r="L728" s="115"/>
      <c r="R728" s="68"/>
    </row>
    <row r="729" spans="1:18" ht="15.75" customHeight="1" x14ac:dyDescent="0.2">
      <c r="A729" s="278"/>
      <c r="F729" s="170"/>
      <c r="J729" s="115"/>
      <c r="K729" s="115"/>
      <c r="L729" s="115"/>
      <c r="R729" s="68"/>
    </row>
    <row r="730" spans="1:18" ht="15.75" customHeight="1" x14ac:dyDescent="0.2">
      <c r="A730" s="278"/>
      <c r="F730" s="170"/>
      <c r="J730" s="115"/>
      <c r="K730" s="115"/>
      <c r="L730" s="115"/>
      <c r="R730" s="68"/>
    </row>
    <row r="731" spans="1:18" ht="15.75" customHeight="1" x14ac:dyDescent="0.2">
      <c r="A731" s="278"/>
      <c r="F731" s="170"/>
      <c r="J731" s="115"/>
      <c r="K731" s="115"/>
      <c r="L731" s="115"/>
      <c r="R731" s="68"/>
    </row>
    <row r="732" spans="1:18" ht="15.75" customHeight="1" x14ac:dyDescent="0.2">
      <c r="A732" s="278"/>
      <c r="F732" s="170"/>
      <c r="J732" s="115"/>
      <c r="K732" s="115"/>
      <c r="L732" s="115"/>
      <c r="R732" s="68"/>
    </row>
    <row r="733" spans="1:18" ht="15.75" customHeight="1" x14ac:dyDescent="0.2">
      <c r="A733" s="278"/>
      <c r="F733" s="170"/>
      <c r="J733" s="115"/>
      <c r="K733" s="115"/>
      <c r="L733" s="115"/>
      <c r="R733" s="68"/>
    </row>
    <row r="734" spans="1:18" ht="15.75" customHeight="1" x14ac:dyDescent="0.2">
      <c r="A734" s="278"/>
      <c r="F734" s="170"/>
      <c r="J734" s="115"/>
      <c r="K734" s="115"/>
      <c r="L734" s="115"/>
      <c r="R734" s="68"/>
    </row>
    <row r="735" spans="1:18" ht="15.75" customHeight="1" x14ac:dyDescent="0.2">
      <c r="A735" s="278"/>
      <c r="F735" s="170"/>
      <c r="J735" s="115"/>
      <c r="K735" s="115"/>
      <c r="L735" s="115"/>
      <c r="R735" s="68"/>
    </row>
    <row r="736" spans="1:18" ht="15.75" customHeight="1" x14ac:dyDescent="0.2">
      <c r="A736" s="278"/>
      <c r="F736" s="170"/>
      <c r="J736" s="115"/>
      <c r="K736" s="115"/>
      <c r="L736" s="115"/>
      <c r="R736" s="68"/>
    </row>
    <row r="737" spans="1:18" ht="15.75" customHeight="1" x14ac:dyDescent="0.2">
      <c r="A737" s="278"/>
      <c r="F737" s="170"/>
      <c r="J737" s="115"/>
      <c r="K737" s="115"/>
      <c r="L737" s="115"/>
      <c r="R737" s="68"/>
    </row>
    <row r="738" spans="1:18" ht="15.75" customHeight="1" x14ac:dyDescent="0.2">
      <c r="A738" s="278"/>
      <c r="F738" s="170"/>
      <c r="J738" s="115"/>
      <c r="K738" s="115"/>
      <c r="L738" s="115"/>
      <c r="R738" s="68"/>
    </row>
    <row r="739" spans="1:18" ht="15.75" customHeight="1" x14ac:dyDescent="0.2">
      <c r="A739" s="278"/>
      <c r="F739" s="170"/>
      <c r="J739" s="115"/>
      <c r="K739" s="115"/>
      <c r="L739" s="115"/>
      <c r="R739" s="68"/>
    </row>
    <row r="740" spans="1:18" ht="15.75" customHeight="1" x14ac:dyDescent="0.2">
      <c r="A740" s="278"/>
      <c r="F740" s="170"/>
      <c r="J740" s="115"/>
      <c r="K740" s="115"/>
      <c r="L740" s="115"/>
      <c r="R740" s="68"/>
    </row>
    <row r="741" spans="1:18" ht="15.75" customHeight="1" x14ac:dyDescent="0.2">
      <c r="A741" s="278"/>
      <c r="F741" s="170"/>
      <c r="J741" s="115"/>
      <c r="K741" s="115"/>
      <c r="L741" s="115"/>
      <c r="R741" s="68"/>
    </row>
    <row r="742" spans="1:18" ht="15.75" customHeight="1" x14ac:dyDescent="0.2">
      <c r="A742" s="278"/>
      <c r="F742" s="170"/>
      <c r="J742" s="115"/>
      <c r="K742" s="115"/>
      <c r="L742" s="115"/>
      <c r="R742" s="68"/>
    </row>
    <row r="743" spans="1:18" ht="15.75" customHeight="1" x14ac:dyDescent="0.2">
      <c r="A743" s="278"/>
      <c r="F743" s="170"/>
      <c r="J743" s="115"/>
      <c r="K743" s="115"/>
      <c r="L743" s="115"/>
      <c r="R743" s="68"/>
    </row>
    <row r="744" spans="1:18" ht="15.75" customHeight="1" x14ac:dyDescent="0.2">
      <c r="A744" s="278"/>
      <c r="F744" s="170"/>
      <c r="J744" s="115"/>
      <c r="K744" s="115"/>
      <c r="L744" s="115"/>
      <c r="R744" s="68"/>
    </row>
    <row r="745" spans="1:18" ht="15.75" customHeight="1" x14ac:dyDescent="0.2">
      <c r="A745" s="278"/>
      <c r="F745" s="170"/>
      <c r="J745" s="115"/>
      <c r="K745" s="115"/>
      <c r="L745" s="115"/>
      <c r="R745" s="68"/>
    </row>
    <row r="746" spans="1:18" ht="15.75" customHeight="1" x14ac:dyDescent="0.2">
      <c r="A746" s="278"/>
      <c r="F746" s="170"/>
      <c r="J746" s="115"/>
      <c r="K746" s="115"/>
      <c r="L746" s="115"/>
      <c r="R746" s="68"/>
    </row>
    <row r="747" spans="1:18" ht="15.75" customHeight="1" x14ac:dyDescent="0.2">
      <c r="A747" s="278"/>
      <c r="F747" s="170"/>
      <c r="J747" s="115"/>
      <c r="K747" s="115"/>
      <c r="L747" s="115"/>
      <c r="R747" s="68"/>
    </row>
    <row r="748" spans="1:18" ht="15.75" customHeight="1" x14ac:dyDescent="0.2">
      <c r="A748" s="278"/>
      <c r="F748" s="170"/>
      <c r="J748" s="115"/>
      <c r="K748" s="115"/>
      <c r="L748" s="115"/>
      <c r="R748" s="68"/>
    </row>
    <row r="749" spans="1:18" ht="15.75" customHeight="1" x14ac:dyDescent="0.2">
      <c r="A749" s="278"/>
      <c r="F749" s="170"/>
      <c r="J749" s="115"/>
      <c r="K749" s="115"/>
      <c r="L749" s="115"/>
      <c r="R749" s="68"/>
    </row>
    <row r="750" spans="1:18" ht="15.75" customHeight="1" x14ac:dyDescent="0.2">
      <c r="A750" s="278"/>
      <c r="F750" s="170"/>
      <c r="J750" s="115"/>
      <c r="K750" s="115"/>
      <c r="L750" s="115"/>
      <c r="R750" s="68"/>
    </row>
    <row r="751" spans="1:18" ht="15.75" customHeight="1" x14ac:dyDescent="0.2">
      <c r="A751" s="278"/>
      <c r="F751" s="170"/>
      <c r="J751" s="115"/>
      <c r="K751" s="115"/>
      <c r="L751" s="115"/>
      <c r="R751" s="68"/>
    </row>
    <row r="752" spans="1:18" ht="15.75" customHeight="1" x14ac:dyDescent="0.2">
      <c r="A752" s="278"/>
      <c r="F752" s="170"/>
      <c r="J752" s="115"/>
      <c r="K752" s="115"/>
      <c r="L752" s="115"/>
      <c r="R752" s="68"/>
    </row>
    <row r="753" spans="1:18" ht="15.75" customHeight="1" x14ac:dyDescent="0.2">
      <c r="A753" s="278"/>
      <c r="F753" s="170"/>
      <c r="J753" s="115"/>
      <c r="K753" s="115"/>
      <c r="L753" s="115"/>
      <c r="R753" s="68"/>
    </row>
    <row r="754" spans="1:18" ht="15.75" customHeight="1" x14ac:dyDescent="0.2">
      <c r="A754" s="278"/>
      <c r="F754" s="170"/>
      <c r="J754" s="115"/>
      <c r="K754" s="115"/>
      <c r="L754" s="115"/>
      <c r="R754" s="68"/>
    </row>
    <row r="755" spans="1:18" ht="15.75" customHeight="1" x14ac:dyDescent="0.2">
      <c r="A755" s="278"/>
      <c r="F755" s="170"/>
      <c r="J755" s="115"/>
      <c r="K755" s="115"/>
      <c r="L755" s="115"/>
      <c r="R755" s="68"/>
    </row>
    <row r="756" spans="1:18" ht="15.75" customHeight="1" x14ac:dyDescent="0.2">
      <c r="A756" s="278"/>
      <c r="F756" s="170"/>
      <c r="J756" s="115"/>
      <c r="K756" s="115"/>
      <c r="L756" s="115"/>
      <c r="R756" s="68"/>
    </row>
    <row r="757" spans="1:18" ht="15.75" customHeight="1" x14ac:dyDescent="0.2">
      <c r="A757" s="278"/>
      <c r="F757" s="170"/>
      <c r="J757" s="115"/>
      <c r="K757" s="115"/>
      <c r="L757" s="115"/>
      <c r="R757" s="68"/>
    </row>
    <row r="758" spans="1:18" ht="15.75" customHeight="1" x14ac:dyDescent="0.2">
      <c r="A758" s="278"/>
      <c r="F758" s="170"/>
      <c r="J758" s="115"/>
      <c r="K758" s="115"/>
      <c r="L758" s="115"/>
      <c r="R758" s="68"/>
    </row>
    <row r="759" spans="1:18" ht="15.75" customHeight="1" x14ac:dyDescent="0.2">
      <c r="A759" s="278"/>
      <c r="F759" s="170"/>
      <c r="J759" s="115"/>
      <c r="K759" s="115"/>
      <c r="L759" s="115"/>
      <c r="R759" s="68"/>
    </row>
    <row r="760" spans="1:18" ht="15.75" customHeight="1" x14ac:dyDescent="0.2">
      <c r="A760" s="278"/>
      <c r="F760" s="170"/>
      <c r="J760" s="115"/>
      <c r="K760" s="115"/>
      <c r="L760" s="115"/>
      <c r="R760" s="68"/>
    </row>
    <row r="761" spans="1:18" ht="15.75" customHeight="1" x14ac:dyDescent="0.2">
      <c r="A761" s="278"/>
      <c r="F761" s="170"/>
      <c r="J761" s="115"/>
      <c r="K761" s="115"/>
      <c r="L761" s="115"/>
      <c r="R761" s="68"/>
    </row>
    <row r="762" spans="1:18" ht="15.75" customHeight="1" x14ac:dyDescent="0.2">
      <c r="A762" s="278"/>
      <c r="F762" s="170"/>
      <c r="J762" s="115"/>
      <c r="K762" s="115"/>
      <c r="L762" s="115"/>
      <c r="R762" s="68"/>
    </row>
    <row r="763" spans="1:18" ht="15.75" customHeight="1" x14ac:dyDescent="0.2">
      <c r="A763" s="278"/>
      <c r="F763" s="170"/>
      <c r="J763" s="115"/>
      <c r="K763" s="115"/>
      <c r="L763" s="115"/>
      <c r="R763" s="68"/>
    </row>
    <row r="764" spans="1:18" ht="15.75" customHeight="1" x14ac:dyDescent="0.2">
      <c r="A764" s="278"/>
      <c r="F764" s="170"/>
      <c r="J764" s="115"/>
      <c r="K764" s="115"/>
      <c r="L764" s="115"/>
      <c r="R764" s="68"/>
    </row>
    <row r="765" spans="1:18" ht="15.75" customHeight="1" x14ac:dyDescent="0.2">
      <c r="A765" s="278"/>
      <c r="F765" s="170"/>
      <c r="J765" s="115"/>
      <c r="K765" s="115"/>
      <c r="L765" s="115"/>
      <c r="R765" s="68"/>
    </row>
    <row r="766" spans="1:18" ht="15.75" customHeight="1" x14ac:dyDescent="0.2">
      <c r="A766" s="278"/>
      <c r="F766" s="170"/>
      <c r="J766" s="115"/>
      <c r="K766" s="115"/>
      <c r="L766" s="115"/>
      <c r="R766" s="68"/>
    </row>
    <row r="767" spans="1:18" ht="15.75" customHeight="1" x14ac:dyDescent="0.2">
      <c r="A767" s="278"/>
      <c r="F767" s="170"/>
      <c r="J767" s="115"/>
      <c r="K767" s="115"/>
      <c r="L767" s="115"/>
      <c r="R767" s="68"/>
    </row>
    <row r="768" spans="1:18" ht="15.75" customHeight="1" x14ac:dyDescent="0.2">
      <c r="A768" s="278"/>
      <c r="F768" s="170"/>
      <c r="J768" s="115"/>
      <c r="K768" s="115"/>
      <c r="L768" s="115"/>
      <c r="R768" s="68"/>
    </row>
    <row r="769" spans="1:18" ht="15.75" customHeight="1" x14ac:dyDescent="0.2">
      <c r="A769" s="278"/>
      <c r="F769" s="170"/>
      <c r="J769" s="115"/>
      <c r="K769" s="115"/>
      <c r="L769" s="115"/>
      <c r="R769" s="68"/>
    </row>
    <row r="770" spans="1:18" ht="15.75" customHeight="1" x14ac:dyDescent="0.2">
      <c r="A770" s="278"/>
      <c r="F770" s="170"/>
      <c r="J770" s="115"/>
      <c r="K770" s="115"/>
      <c r="L770" s="115"/>
      <c r="R770" s="68"/>
    </row>
    <row r="771" spans="1:18" ht="15.75" customHeight="1" x14ac:dyDescent="0.2">
      <c r="A771" s="278"/>
      <c r="F771" s="170"/>
      <c r="J771" s="115"/>
      <c r="K771" s="115"/>
      <c r="L771" s="115"/>
      <c r="R771" s="68"/>
    </row>
    <row r="772" spans="1:18" ht="15.75" customHeight="1" x14ac:dyDescent="0.2">
      <c r="A772" s="278"/>
      <c r="F772" s="170"/>
      <c r="J772" s="115"/>
      <c r="K772" s="115"/>
      <c r="L772" s="115"/>
      <c r="R772" s="68"/>
    </row>
    <row r="773" spans="1:18" ht="15.75" customHeight="1" x14ac:dyDescent="0.2">
      <c r="A773" s="278"/>
      <c r="F773" s="170"/>
      <c r="J773" s="115"/>
      <c r="K773" s="115"/>
      <c r="L773" s="115"/>
      <c r="R773" s="68"/>
    </row>
    <row r="774" spans="1:18" ht="15.75" customHeight="1" x14ac:dyDescent="0.2">
      <c r="A774" s="278"/>
      <c r="F774" s="170"/>
      <c r="J774" s="115"/>
      <c r="K774" s="115"/>
      <c r="L774" s="115"/>
      <c r="R774" s="68"/>
    </row>
    <row r="775" spans="1:18" ht="15.75" customHeight="1" x14ac:dyDescent="0.2">
      <c r="A775" s="278"/>
      <c r="F775" s="170"/>
      <c r="J775" s="115"/>
      <c r="K775" s="115"/>
      <c r="L775" s="115"/>
      <c r="R775" s="68"/>
    </row>
    <row r="776" spans="1:18" ht="15.75" customHeight="1" x14ac:dyDescent="0.2">
      <c r="A776" s="278"/>
      <c r="F776" s="170"/>
      <c r="J776" s="115"/>
      <c r="K776" s="115"/>
      <c r="L776" s="115"/>
      <c r="R776" s="68"/>
    </row>
    <row r="777" spans="1:18" ht="15.75" customHeight="1" x14ac:dyDescent="0.2">
      <c r="A777" s="278"/>
      <c r="F777" s="170"/>
      <c r="J777" s="115"/>
      <c r="K777" s="115"/>
      <c r="L777" s="115"/>
      <c r="R777" s="68"/>
    </row>
    <row r="778" spans="1:18" ht="15.75" customHeight="1" x14ac:dyDescent="0.2">
      <c r="A778" s="278"/>
      <c r="F778" s="170"/>
      <c r="J778" s="115"/>
      <c r="K778" s="115"/>
      <c r="L778" s="115"/>
      <c r="R778" s="68"/>
    </row>
    <row r="779" spans="1:18" ht="15.75" customHeight="1" x14ac:dyDescent="0.2">
      <c r="A779" s="278"/>
      <c r="F779" s="170"/>
      <c r="J779" s="115"/>
      <c r="K779" s="115"/>
      <c r="L779" s="115"/>
      <c r="R779" s="68"/>
    </row>
    <row r="780" spans="1:18" ht="15.75" customHeight="1" x14ac:dyDescent="0.2">
      <c r="A780" s="278"/>
      <c r="F780" s="170"/>
      <c r="J780" s="115"/>
      <c r="K780" s="115"/>
      <c r="L780" s="115"/>
      <c r="R780" s="68"/>
    </row>
    <row r="781" spans="1:18" ht="15.75" customHeight="1" x14ac:dyDescent="0.2">
      <c r="A781" s="278"/>
      <c r="F781" s="170"/>
      <c r="J781" s="115"/>
      <c r="K781" s="115"/>
      <c r="L781" s="115"/>
      <c r="R781" s="68"/>
    </row>
    <row r="782" spans="1:18" ht="15.75" customHeight="1" x14ac:dyDescent="0.2">
      <c r="A782" s="278"/>
      <c r="F782" s="170"/>
      <c r="J782" s="115"/>
      <c r="K782" s="115"/>
      <c r="L782" s="115"/>
      <c r="R782" s="68"/>
    </row>
    <row r="783" spans="1:18" ht="15.75" customHeight="1" x14ac:dyDescent="0.2">
      <c r="A783" s="278"/>
      <c r="F783" s="170"/>
      <c r="J783" s="115"/>
      <c r="K783" s="115"/>
      <c r="L783" s="115"/>
      <c r="R783" s="68"/>
    </row>
    <row r="784" spans="1:18" ht="15.75" customHeight="1" x14ac:dyDescent="0.2">
      <c r="A784" s="278"/>
      <c r="F784" s="170"/>
      <c r="J784" s="115"/>
      <c r="K784" s="115"/>
      <c r="L784" s="115"/>
      <c r="R784" s="68"/>
    </row>
    <row r="785" spans="1:18" ht="15.75" customHeight="1" x14ac:dyDescent="0.2">
      <c r="A785" s="278"/>
      <c r="F785" s="170"/>
      <c r="J785" s="115"/>
      <c r="K785" s="115"/>
      <c r="L785" s="115"/>
      <c r="R785" s="68"/>
    </row>
    <row r="786" spans="1:18" ht="15.75" customHeight="1" x14ac:dyDescent="0.2">
      <c r="A786" s="278"/>
      <c r="F786" s="170"/>
      <c r="J786" s="115"/>
      <c r="K786" s="115"/>
      <c r="L786" s="115"/>
      <c r="R786" s="68"/>
    </row>
    <row r="787" spans="1:18" ht="15.75" customHeight="1" x14ac:dyDescent="0.2">
      <c r="A787" s="278"/>
      <c r="F787" s="170"/>
      <c r="J787" s="115"/>
      <c r="K787" s="115"/>
      <c r="L787" s="115"/>
      <c r="R787" s="68"/>
    </row>
    <row r="788" spans="1:18" ht="15.75" customHeight="1" x14ac:dyDescent="0.2">
      <c r="A788" s="278"/>
      <c r="F788" s="170"/>
      <c r="J788" s="115"/>
      <c r="K788" s="115"/>
      <c r="L788" s="115"/>
      <c r="R788" s="68"/>
    </row>
    <row r="789" spans="1:18" ht="15.75" customHeight="1" x14ac:dyDescent="0.2">
      <c r="A789" s="278"/>
      <c r="F789" s="170"/>
      <c r="J789" s="115"/>
      <c r="K789" s="115"/>
      <c r="L789" s="115"/>
      <c r="R789" s="68"/>
    </row>
    <row r="790" spans="1:18" ht="15.75" customHeight="1" x14ac:dyDescent="0.2">
      <c r="A790" s="278"/>
      <c r="F790" s="170"/>
      <c r="J790" s="115"/>
      <c r="K790" s="115"/>
      <c r="L790" s="115"/>
      <c r="R790" s="68"/>
    </row>
    <row r="791" spans="1:18" ht="15.75" customHeight="1" x14ac:dyDescent="0.2">
      <c r="A791" s="278"/>
      <c r="F791" s="170"/>
      <c r="J791" s="115"/>
      <c r="K791" s="115"/>
      <c r="L791" s="115"/>
      <c r="R791" s="68"/>
    </row>
    <row r="792" spans="1:18" ht="15.75" customHeight="1" x14ac:dyDescent="0.2">
      <c r="A792" s="278"/>
      <c r="F792" s="170"/>
      <c r="J792" s="115"/>
      <c r="K792" s="115"/>
      <c r="L792" s="115"/>
      <c r="R792" s="68"/>
    </row>
    <row r="793" spans="1:18" ht="15.75" customHeight="1" x14ac:dyDescent="0.2">
      <c r="A793" s="278"/>
      <c r="F793" s="170"/>
      <c r="J793" s="115"/>
      <c r="K793" s="115"/>
      <c r="L793" s="115"/>
      <c r="R793" s="68"/>
    </row>
    <row r="794" spans="1:18" ht="15.75" customHeight="1" x14ac:dyDescent="0.2">
      <c r="A794" s="278"/>
      <c r="F794" s="170"/>
      <c r="J794" s="115"/>
      <c r="K794" s="115"/>
      <c r="L794" s="115"/>
      <c r="R794" s="68"/>
    </row>
    <row r="795" spans="1:18" ht="15.75" customHeight="1" x14ac:dyDescent="0.2">
      <c r="A795" s="278"/>
      <c r="F795" s="170"/>
      <c r="J795" s="115"/>
      <c r="K795" s="115"/>
      <c r="L795" s="115"/>
      <c r="R795" s="68"/>
    </row>
    <row r="796" spans="1:18" ht="15.75" customHeight="1" x14ac:dyDescent="0.2">
      <c r="A796" s="278"/>
      <c r="F796" s="170"/>
      <c r="J796" s="115"/>
      <c r="K796" s="115"/>
      <c r="L796" s="115"/>
      <c r="R796" s="68"/>
    </row>
    <row r="797" spans="1:18" ht="15.75" customHeight="1" x14ac:dyDescent="0.2">
      <c r="A797" s="278"/>
      <c r="F797" s="170"/>
      <c r="J797" s="115"/>
      <c r="K797" s="115"/>
      <c r="L797" s="115"/>
      <c r="R797" s="68"/>
    </row>
    <row r="798" spans="1:18" ht="15.75" customHeight="1" x14ac:dyDescent="0.2">
      <c r="A798" s="278"/>
      <c r="F798" s="170"/>
      <c r="J798" s="115"/>
      <c r="K798" s="115"/>
      <c r="L798" s="115"/>
      <c r="R798" s="68"/>
    </row>
    <row r="799" spans="1:18" ht="15.75" customHeight="1" x14ac:dyDescent="0.2">
      <c r="A799" s="278"/>
      <c r="F799" s="170"/>
      <c r="J799" s="115"/>
      <c r="K799" s="115"/>
      <c r="L799" s="115"/>
      <c r="R799" s="68"/>
    </row>
    <row r="800" spans="1:18" ht="15.75" customHeight="1" x14ac:dyDescent="0.2">
      <c r="A800" s="278"/>
      <c r="F800" s="170"/>
      <c r="J800" s="115"/>
      <c r="K800" s="115"/>
      <c r="L800" s="115"/>
      <c r="R800" s="68"/>
    </row>
    <row r="801" spans="1:18" ht="15.75" customHeight="1" x14ac:dyDescent="0.2">
      <c r="A801" s="278"/>
      <c r="F801" s="170"/>
      <c r="J801" s="115"/>
      <c r="K801" s="115"/>
      <c r="L801" s="115"/>
      <c r="R801" s="68"/>
    </row>
    <row r="802" spans="1:18" ht="15.75" customHeight="1" x14ac:dyDescent="0.2">
      <c r="A802" s="278"/>
      <c r="F802" s="170"/>
      <c r="J802" s="115"/>
      <c r="K802" s="115"/>
      <c r="L802" s="115"/>
      <c r="R802" s="68"/>
    </row>
    <row r="803" spans="1:18" ht="15.75" customHeight="1" x14ac:dyDescent="0.2">
      <c r="A803" s="278"/>
      <c r="F803" s="170"/>
      <c r="J803" s="115"/>
      <c r="K803" s="115"/>
      <c r="L803" s="115"/>
      <c r="R803" s="68"/>
    </row>
    <row r="804" spans="1:18" ht="15.75" customHeight="1" x14ac:dyDescent="0.2">
      <c r="A804" s="278"/>
      <c r="F804" s="170"/>
      <c r="J804" s="115"/>
      <c r="K804" s="115"/>
      <c r="L804" s="115"/>
      <c r="R804" s="68"/>
    </row>
    <row r="805" spans="1:18" ht="15.75" customHeight="1" x14ac:dyDescent="0.2">
      <c r="A805" s="278"/>
      <c r="F805" s="170"/>
      <c r="J805" s="115"/>
      <c r="K805" s="115"/>
      <c r="L805" s="115"/>
      <c r="R805" s="68"/>
    </row>
    <row r="806" spans="1:18" ht="15.75" customHeight="1" x14ac:dyDescent="0.2">
      <c r="A806" s="278"/>
      <c r="F806" s="170"/>
      <c r="J806" s="115"/>
      <c r="K806" s="115"/>
      <c r="L806" s="115"/>
      <c r="R806" s="68"/>
    </row>
    <row r="807" spans="1:18" ht="15.75" customHeight="1" x14ac:dyDescent="0.2">
      <c r="A807" s="278"/>
      <c r="F807" s="170"/>
      <c r="J807" s="115"/>
      <c r="K807" s="115"/>
      <c r="L807" s="115"/>
      <c r="R807" s="68"/>
    </row>
    <row r="808" spans="1:18" ht="15.75" customHeight="1" x14ac:dyDescent="0.2">
      <c r="A808" s="278"/>
      <c r="F808" s="170"/>
      <c r="J808" s="115"/>
      <c r="K808" s="115"/>
      <c r="L808" s="115"/>
      <c r="R808" s="68"/>
    </row>
    <row r="809" spans="1:18" ht="15.75" customHeight="1" x14ac:dyDescent="0.2">
      <c r="A809" s="278"/>
      <c r="F809" s="170"/>
      <c r="J809" s="115"/>
      <c r="K809" s="115"/>
      <c r="L809" s="115"/>
      <c r="R809" s="68"/>
    </row>
    <row r="810" spans="1:18" ht="15.75" customHeight="1" x14ac:dyDescent="0.2">
      <c r="A810" s="278"/>
      <c r="F810" s="170"/>
      <c r="J810" s="115"/>
      <c r="K810" s="115"/>
      <c r="L810" s="115"/>
      <c r="R810" s="68"/>
    </row>
    <row r="811" spans="1:18" ht="15.75" customHeight="1" x14ac:dyDescent="0.2">
      <c r="A811" s="278"/>
      <c r="F811" s="170"/>
      <c r="J811" s="115"/>
      <c r="K811" s="115"/>
      <c r="L811" s="115"/>
      <c r="R811" s="68"/>
    </row>
    <row r="812" spans="1:18" ht="15.75" customHeight="1" x14ac:dyDescent="0.2">
      <c r="A812" s="278"/>
      <c r="F812" s="170"/>
      <c r="J812" s="115"/>
      <c r="K812" s="115"/>
      <c r="L812" s="115"/>
      <c r="R812" s="68"/>
    </row>
    <row r="813" spans="1:18" ht="15.75" customHeight="1" x14ac:dyDescent="0.2">
      <c r="A813" s="278"/>
      <c r="F813" s="170"/>
      <c r="J813" s="115"/>
      <c r="K813" s="115"/>
      <c r="L813" s="115"/>
      <c r="R813" s="68"/>
    </row>
    <row r="814" spans="1:18" ht="15.75" customHeight="1" x14ac:dyDescent="0.2">
      <c r="A814" s="278"/>
      <c r="F814" s="170"/>
      <c r="J814" s="115"/>
      <c r="K814" s="115"/>
      <c r="L814" s="115"/>
      <c r="R814" s="68"/>
    </row>
    <row r="815" spans="1:18" ht="15.75" customHeight="1" x14ac:dyDescent="0.2">
      <c r="A815" s="278"/>
      <c r="F815" s="170"/>
      <c r="J815" s="115"/>
      <c r="K815" s="115"/>
      <c r="L815" s="115"/>
      <c r="R815" s="68"/>
    </row>
    <row r="816" spans="1:18" ht="15.75" customHeight="1" x14ac:dyDescent="0.2">
      <c r="A816" s="278"/>
      <c r="F816" s="170"/>
      <c r="J816" s="115"/>
      <c r="K816" s="115"/>
      <c r="L816" s="115"/>
      <c r="R816" s="68"/>
    </row>
    <row r="817" spans="1:18" ht="15.75" customHeight="1" x14ac:dyDescent="0.2">
      <c r="A817" s="278"/>
      <c r="F817" s="170"/>
      <c r="J817" s="115"/>
      <c r="K817" s="115"/>
      <c r="L817" s="115"/>
      <c r="R817" s="68"/>
    </row>
    <row r="818" spans="1:18" ht="15.75" customHeight="1" x14ac:dyDescent="0.2">
      <c r="A818" s="278"/>
      <c r="F818" s="170"/>
      <c r="J818" s="115"/>
      <c r="K818" s="115"/>
      <c r="L818" s="115"/>
      <c r="R818" s="68"/>
    </row>
    <row r="819" spans="1:18" ht="15.75" customHeight="1" x14ac:dyDescent="0.2">
      <c r="A819" s="278"/>
      <c r="F819" s="170"/>
      <c r="J819" s="115"/>
      <c r="K819" s="115"/>
      <c r="L819" s="115"/>
      <c r="R819" s="68"/>
    </row>
    <row r="820" spans="1:18" ht="15.75" customHeight="1" x14ac:dyDescent="0.2">
      <c r="A820" s="278"/>
      <c r="F820" s="170"/>
      <c r="J820" s="115"/>
      <c r="K820" s="115"/>
      <c r="L820" s="115"/>
      <c r="R820" s="68"/>
    </row>
    <row r="821" spans="1:18" ht="15.75" customHeight="1" x14ac:dyDescent="0.2">
      <c r="A821" s="278"/>
      <c r="F821" s="170"/>
      <c r="J821" s="115"/>
      <c r="K821" s="115"/>
      <c r="L821" s="115"/>
      <c r="R821" s="68"/>
    </row>
    <row r="822" spans="1:18" ht="15.75" customHeight="1" x14ac:dyDescent="0.2">
      <c r="A822" s="278"/>
      <c r="F822" s="170"/>
      <c r="J822" s="115"/>
      <c r="K822" s="115"/>
      <c r="L822" s="115"/>
      <c r="R822" s="68"/>
    </row>
    <row r="823" spans="1:18" ht="15.75" customHeight="1" x14ac:dyDescent="0.2">
      <c r="A823" s="278"/>
      <c r="F823" s="170"/>
      <c r="J823" s="115"/>
      <c r="K823" s="115"/>
      <c r="L823" s="115"/>
      <c r="R823" s="68"/>
    </row>
    <row r="824" spans="1:18" ht="15.75" customHeight="1" x14ac:dyDescent="0.2">
      <c r="A824" s="278"/>
      <c r="F824" s="170"/>
      <c r="J824" s="115"/>
      <c r="K824" s="115"/>
      <c r="L824" s="115"/>
      <c r="R824" s="68"/>
    </row>
    <row r="825" spans="1:18" ht="15.75" customHeight="1" x14ac:dyDescent="0.2">
      <c r="A825" s="278"/>
      <c r="F825" s="170"/>
      <c r="J825" s="115"/>
      <c r="K825" s="115"/>
      <c r="L825" s="115"/>
      <c r="R825" s="68"/>
    </row>
    <row r="826" spans="1:18" ht="15.75" customHeight="1" x14ac:dyDescent="0.2">
      <c r="A826" s="278"/>
      <c r="F826" s="170"/>
      <c r="J826" s="115"/>
      <c r="K826" s="115"/>
      <c r="L826" s="115"/>
      <c r="R826" s="68"/>
    </row>
    <row r="827" spans="1:18" ht="15.75" customHeight="1" x14ac:dyDescent="0.2">
      <c r="A827" s="278"/>
      <c r="F827" s="170"/>
      <c r="J827" s="115"/>
      <c r="K827" s="115"/>
      <c r="L827" s="115"/>
      <c r="R827" s="68"/>
    </row>
    <row r="828" spans="1:18" ht="15.75" customHeight="1" x14ac:dyDescent="0.2">
      <c r="A828" s="278"/>
      <c r="F828" s="170"/>
      <c r="J828" s="115"/>
      <c r="K828" s="115"/>
      <c r="L828" s="115"/>
      <c r="R828" s="68"/>
    </row>
    <row r="829" spans="1:18" ht="15.75" customHeight="1" x14ac:dyDescent="0.2">
      <c r="A829" s="278"/>
      <c r="F829" s="170"/>
      <c r="J829" s="115"/>
      <c r="K829" s="115"/>
      <c r="L829" s="115"/>
      <c r="R829" s="68"/>
    </row>
    <row r="830" spans="1:18" ht="15.75" customHeight="1" x14ac:dyDescent="0.2">
      <c r="A830" s="278"/>
      <c r="F830" s="170"/>
      <c r="J830" s="115"/>
      <c r="K830" s="115"/>
      <c r="L830" s="115"/>
      <c r="R830" s="68"/>
    </row>
    <row r="831" spans="1:18" ht="15.75" customHeight="1" x14ac:dyDescent="0.2">
      <c r="A831" s="278"/>
      <c r="F831" s="170"/>
      <c r="J831" s="115"/>
      <c r="K831" s="115"/>
      <c r="L831" s="115"/>
      <c r="R831" s="68"/>
    </row>
    <row r="832" spans="1:18" ht="15.75" customHeight="1" x14ac:dyDescent="0.2">
      <c r="A832" s="278"/>
      <c r="F832" s="170"/>
      <c r="J832" s="115"/>
      <c r="K832" s="115"/>
      <c r="L832" s="115"/>
      <c r="R832" s="68"/>
    </row>
    <row r="833" spans="1:18" ht="15.75" customHeight="1" x14ac:dyDescent="0.2">
      <c r="A833" s="278"/>
      <c r="F833" s="170"/>
      <c r="J833" s="115"/>
      <c r="K833" s="115"/>
      <c r="L833" s="115"/>
      <c r="R833" s="68"/>
    </row>
    <row r="834" spans="1:18" ht="15.75" customHeight="1" x14ac:dyDescent="0.2">
      <c r="A834" s="278"/>
      <c r="F834" s="170"/>
      <c r="J834" s="115"/>
      <c r="K834" s="115"/>
      <c r="L834" s="115"/>
      <c r="R834" s="68"/>
    </row>
    <row r="835" spans="1:18" ht="15.75" customHeight="1" x14ac:dyDescent="0.2">
      <c r="A835" s="278"/>
      <c r="F835" s="170"/>
      <c r="J835" s="115"/>
      <c r="K835" s="115"/>
      <c r="L835" s="115"/>
      <c r="R835" s="68"/>
    </row>
    <row r="836" spans="1:18" ht="15.75" customHeight="1" x14ac:dyDescent="0.2">
      <c r="A836" s="278"/>
      <c r="F836" s="170"/>
      <c r="J836" s="115"/>
      <c r="K836" s="115"/>
      <c r="L836" s="115"/>
      <c r="R836" s="68"/>
    </row>
    <row r="837" spans="1:18" ht="15.75" customHeight="1" x14ac:dyDescent="0.2">
      <c r="A837" s="278"/>
      <c r="F837" s="170"/>
      <c r="J837" s="115"/>
      <c r="K837" s="115"/>
      <c r="L837" s="115"/>
      <c r="R837" s="68"/>
    </row>
    <row r="838" spans="1:18" ht="15.75" customHeight="1" x14ac:dyDescent="0.2">
      <c r="A838" s="278"/>
      <c r="F838" s="170"/>
      <c r="J838" s="115"/>
      <c r="K838" s="115"/>
      <c r="L838" s="115"/>
      <c r="R838" s="68"/>
    </row>
    <row r="839" spans="1:18" ht="15.75" customHeight="1" x14ac:dyDescent="0.2">
      <c r="A839" s="278"/>
      <c r="F839" s="170"/>
      <c r="J839" s="115"/>
      <c r="K839" s="115"/>
      <c r="L839" s="115"/>
      <c r="R839" s="68"/>
    </row>
    <row r="840" spans="1:18" ht="15.75" customHeight="1" x14ac:dyDescent="0.2">
      <c r="A840" s="278"/>
      <c r="F840" s="170"/>
      <c r="J840" s="115"/>
      <c r="K840" s="115"/>
      <c r="L840" s="115"/>
      <c r="R840" s="68"/>
    </row>
    <row r="841" spans="1:18" ht="15.75" customHeight="1" x14ac:dyDescent="0.2">
      <c r="A841" s="278"/>
      <c r="F841" s="170"/>
      <c r="J841" s="115"/>
      <c r="K841" s="115"/>
      <c r="L841" s="115"/>
      <c r="R841" s="68"/>
    </row>
    <row r="842" spans="1:18" ht="15.75" customHeight="1" x14ac:dyDescent="0.2">
      <c r="A842" s="278"/>
      <c r="F842" s="170"/>
      <c r="J842" s="115"/>
      <c r="K842" s="115"/>
      <c r="L842" s="115"/>
      <c r="R842" s="68"/>
    </row>
    <row r="843" spans="1:18" ht="15.75" customHeight="1" x14ac:dyDescent="0.2">
      <c r="A843" s="278"/>
      <c r="F843" s="170"/>
      <c r="J843" s="115"/>
      <c r="K843" s="115"/>
      <c r="L843" s="115"/>
      <c r="R843" s="68"/>
    </row>
    <row r="844" spans="1:18" ht="15.75" customHeight="1" x14ac:dyDescent="0.2">
      <c r="A844" s="278"/>
      <c r="F844" s="170"/>
      <c r="J844" s="115"/>
      <c r="K844" s="115"/>
      <c r="L844" s="115"/>
      <c r="R844" s="68"/>
    </row>
    <row r="845" spans="1:18" ht="15.75" customHeight="1" x14ac:dyDescent="0.2">
      <c r="A845" s="278"/>
      <c r="F845" s="170"/>
      <c r="J845" s="115"/>
      <c r="K845" s="115"/>
      <c r="L845" s="115"/>
      <c r="R845" s="68"/>
    </row>
    <row r="846" spans="1:18" ht="15.75" customHeight="1" x14ac:dyDescent="0.2">
      <c r="A846" s="278"/>
      <c r="F846" s="170"/>
      <c r="J846" s="115"/>
      <c r="K846" s="115"/>
      <c r="L846" s="115"/>
      <c r="R846" s="68"/>
    </row>
    <row r="847" spans="1:18" ht="15.75" customHeight="1" x14ac:dyDescent="0.2">
      <c r="A847" s="278"/>
      <c r="F847" s="170"/>
      <c r="J847" s="115"/>
      <c r="K847" s="115"/>
      <c r="L847" s="115"/>
      <c r="R847" s="68"/>
    </row>
    <row r="848" spans="1:18" ht="15.75" customHeight="1" x14ac:dyDescent="0.2">
      <c r="A848" s="278"/>
      <c r="F848" s="170"/>
      <c r="J848" s="115"/>
      <c r="K848" s="115"/>
      <c r="L848" s="115"/>
      <c r="R848" s="68"/>
    </row>
    <row r="849" spans="1:18" ht="15.75" customHeight="1" x14ac:dyDescent="0.2">
      <c r="A849" s="278"/>
      <c r="F849" s="170"/>
      <c r="J849" s="115"/>
      <c r="K849" s="115"/>
      <c r="L849" s="115"/>
      <c r="R849" s="68"/>
    </row>
    <row r="850" spans="1:18" ht="15.75" customHeight="1" x14ac:dyDescent="0.2">
      <c r="A850" s="278"/>
      <c r="F850" s="170"/>
      <c r="J850" s="115"/>
      <c r="K850" s="115"/>
      <c r="L850" s="115"/>
      <c r="R850" s="68"/>
    </row>
    <row r="851" spans="1:18" ht="15.75" customHeight="1" x14ac:dyDescent="0.2">
      <c r="A851" s="278"/>
      <c r="F851" s="170"/>
      <c r="J851" s="115"/>
      <c r="K851" s="115"/>
      <c r="L851" s="115"/>
      <c r="R851" s="68"/>
    </row>
    <row r="852" spans="1:18" ht="15.75" customHeight="1" x14ac:dyDescent="0.2">
      <c r="A852" s="278"/>
      <c r="F852" s="170"/>
      <c r="J852" s="115"/>
      <c r="K852" s="115"/>
      <c r="L852" s="115"/>
      <c r="R852" s="68"/>
    </row>
    <row r="853" spans="1:18" ht="15.75" customHeight="1" x14ac:dyDescent="0.2">
      <c r="A853" s="278"/>
      <c r="F853" s="170"/>
      <c r="J853" s="115"/>
      <c r="K853" s="115"/>
      <c r="L853" s="115"/>
      <c r="R853" s="68"/>
    </row>
    <row r="854" spans="1:18" ht="15.75" customHeight="1" x14ac:dyDescent="0.2">
      <c r="A854" s="278"/>
      <c r="F854" s="170"/>
      <c r="J854" s="115"/>
      <c r="K854" s="115"/>
      <c r="L854" s="115"/>
      <c r="R854" s="68"/>
    </row>
    <row r="855" spans="1:18" ht="15.75" customHeight="1" x14ac:dyDescent="0.2">
      <c r="A855" s="278"/>
      <c r="F855" s="170"/>
      <c r="J855" s="115"/>
      <c r="K855" s="115"/>
      <c r="L855" s="115"/>
      <c r="R855" s="68"/>
    </row>
    <row r="856" spans="1:18" ht="15.75" customHeight="1" x14ac:dyDescent="0.2">
      <c r="A856" s="278"/>
      <c r="F856" s="170"/>
      <c r="J856" s="115"/>
      <c r="K856" s="115"/>
      <c r="L856" s="115"/>
      <c r="R856" s="68"/>
    </row>
    <row r="857" spans="1:18" ht="15.75" customHeight="1" x14ac:dyDescent="0.2">
      <c r="A857" s="278"/>
      <c r="F857" s="170"/>
      <c r="J857" s="115"/>
      <c r="K857" s="115"/>
      <c r="L857" s="115"/>
      <c r="R857" s="68"/>
    </row>
    <row r="858" spans="1:18" ht="15.75" customHeight="1" x14ac:dyDescent="0.2">
      <c r="A858" s="278"/>
      <c r="F858" s="170"/>
      <c r="J858" s="115"/>
      <c r="K858" s="115"/>
      <c r="L858" s="115"/>
      <c r="R858" s="68"/>
    </row>
    <row r="859" spans="1:18" ht="15.75" customHeight="1" x14ac:dyDescent="0.2">
      <c r="A859" s="278"/>
      <c r="F859" s="170"/>
      <c r="J859" s="115"/>
      <c r="K859" s="115"/>
      <c r="L859" s="115"/>
      <c r="R859" s="68"/>
    </row>
    <row r="860" spans="1:18" ht="15.75" customHeight="1" x14ac:dyDescent="0.2">
      <c r="A860" s="278"/>
      <c r="F860" s="170"/>
      <c r="J860" s="115"/>
      <c r="K860" s="115"/>
      <c r="L860" s="115"/>
      <c r="R860" s="68"/>
    </row>
    <row r="861" spans="1:18" ht="15.75" customHeight="1" x14ac:dyDescent="0.2">
      <c r="A861" s="278"/>
      <c r="F861" s="170"/>
      <c r="J861" s="115"/>
      <c r="K861" s="115"/>
      <c r="L861" s="115"/>
      <c r="R861" s="68"/>
    </row>
    <row r="862" spans="1:18" ht="15.75" customHeight="1" x14ac:dyDescent="0.2">
      <c r="A862" s="278"/>
      <c r="F862" s="170"/>
      <c r="J862" s="115"/>
      <c r="K862" s="115"/>
      <c r="L862" s="115"/>
      <c r="R862" s="68"/>
    </row>
    <row r="863" spans="1:18" ht="15.75" customHeight="1" x14ac:dyDescent="0.2">
      <c r="A863" s="278"/>
      <c r="F863" s="170"/>
      <c r="J863" s="115"/>
      <c r="K863" s="115"/>
      <c r="L863" s="115"/>
      <c r="R863" s="68"/>
    </row>
    <row r="864" spans="1:18" ht="15.75" customHeight="1" x14ac:dyDescent="0.2">
      <c r="A864" s="278"/>
      <c r="F864" s="170"/>
      <c r="J864" s="115"/>
      <c r="K864" s="115"/>
      <c r="L864" s="115"/>
      <c r="R864" s="68"/>
    </row>
    <row r="865" spans="1:18" ht="15.75" customHeight="1" x14ac:dyDescent="0.2">
      <c r="A865" s="278"/>
      <c r="F865" s="170"/>
      <c r="J865" s="115"/>
      <c r="K865" s="115"/>
      <c r="L865" s="115"/>
      <c r="R865" s="68"/>
    </row>
    <row r="866" spans="1:18" ht="15.75" customHeight="1" x14ac:dyDescent="0.2">
      <c r="A866" s="278"/>
      <c r="F866" s="170"/>
      <c r="J866" s="115"/>
      <c r="K866" s="115"/>
      <c r="L866" s="115"/>
      <c r="R866" s="68"/>
    </row>
    <row r="867" spans="1:18" ht="15.75" customHeight="1" x14ac:dyDescent="0.2">
      <c r="A867" s="278"/>
      <c r="F867" s="170"/>
      <c r="J867" s="115"/>
      <c r="K867" s="115"/>
      <c r="L867" s="115"/>
      <c r="R867" s="68"/>
    </row>
    <row r="868" spans="1:18" ht="15.75" customHeight="1" x14ac:dyDescent="0.2">
      <c r="A868" s="278"/>
      <c r="F868" s="170"/>
      <c r="J868" s="115"/>
      <c r="K868" s="115"/>
      <c r="L868" s="115"/>
      <c r="R868" s="68"/>
    </row>
    <row r="869" spans="1:18" ht="15.75" customHeight="1" x14ac:dyDescent="0.2">
      <c r="A869" s="278"/>
      <c r="F869" s="170"/>
      <c r="J869" s="115"/>
      <c r="K869" s="115"/>
      <c r="L869" s="115"/>
      <c r="R869" s="68"/>
    </row>
    <row r="870" spans="1:18" ht="15.75" customHeight="1" x14ac:dyDescent="0.2">
      <c r="A870" s="278"/>
      <c r="F870" s="170"/>
      <c r="J870" s="115"/>
      <c r="K870" s="115"/>
      <c r="L870" s="115"/>
      <c r="R870" s="68"/>
    </row>
    <row r="871" spans="1:18" ht="15.75" customHeight="1" x14ac:dyDescent="0.2">
      <c r="A871" s="278"/>
      <c r="F871" s="170"/>
      <c r="J871" s="115"/>
      <c r="K871" s="115"/>
      <c r="L871" s="115"/>
      <c r="R871" s="68"/>
    </row>
    <row r="872" spans="1:18" ht="15.75" customHeight="1" x14ac:dyDescent="0.2">
      <c r="A872" s="278"/>
      <c r="F872" s="170"/>
      <c r="J872" s="115"/>
      <c r="K872" s="115"/>
      <c r="L872" s="115"/>
      <c r="R872" s="68"/>
    </row>
    <row r="873" spans="1:18" ht="15.75" customHeight="1" x14ac:dyDescent="0.2">
      <c r="A873" s="278"/>
      <c r="F873" s="170"/>
      <c r="J873" s="115"/>
      <c r="K873" s="115"/>
      <c r="L873" s="115"/>
      <c r="R873" s="68"/>
    </row>
    <row r="874" spans="1:18" ht="15.75" customHeight="1" x14ac:dyDescent="0.2">
      <c r="A874" s="278"/>
      <c r="F874" s="170"/>
      <c r="J874" s="115"/>
      <c r="K874" s="115"/>
      <c r="L874" s="115"/>
      <c r="R874" s="68"/>
    </row>
    <row r="875" spans="1:18" ht="15.75" customHeight="1" x14ac:dyDescent="0.2">
      <c r="A875" s="278"/>
      <c r="F875" s="170"/>
      <c r="J875" s="115"/>
      <c r="K875" s="115"/>
      <c r="L875" s="115"/>
      <c r="R875" s="68"/>
    </row>
    <row r="876" spans="1:18" ht="15.75" customHeight="1" x14ac:dyDescent="0.2">
      <c r="A876" s="278"/>
      <c r="F876" s="170"/>
      <c r="J876" s="115"/>
      <c r="K876" s="115"/>
      <c r="L876" s="115"/>
      <c r="R876" s="68"/>
    </row>
    <row r="877" spans="1:18" ht="15.75" customHeight="1" x14ac:dyDescent="0.2">
      <c r="A877" s="278"/>
      <c r="F877" s="170"/>
      <c r="J877" s="115"/>
      <c r="K877" s="115"/>
      <c r="L877" s="115"/>
      <c r="R877" s="68"/>
    </row>
    <row r="878" spans="1:18" ht="15.75" customHeight="1" x14ac:dyDescent="0.2">
      <c r="A878" s="278"/>
      <c r="F878" s="170"/>
      <c r="J878" s="115"/>
      <c r="K878" s="115"/>
      <c r="L878" s="115"/>
      <c r="R878" s="68"/>
    </row>
    <row r="879" spans="1:18" ht="15.75" customHeight="1" x14ac:dyDescent="0.2">
      <c r="A879" s="278"/>
      <c r="F879" s="170"/>
      <c r="J879" s="115"/>
      <c r="K879" s="115"/>
      <c r="L879" s="115"/>
      <c r="R879" s="68"/>
    </row>
    <row r="880" spans="1:18" ht="15.75" customHeight="1" x14ac:dyDescent="0.2">
      <c r="A880" s="278"/>
      <c r="F880" s="170"/>
      <c r="J880" s="115"/>
      <c r="K880" s="115"/>
      <c r="L880" s="115"/>
      <c r="R880" s="68"/>
    </row>
    <row r="881" spans="1:18" ht="15.75" customHeight="1" x14ac:dyDescent="0.2">
      <c r="A881" s="278"/>
      <c r="F881" s="170"/>
      <c r="J881" s="115"/>
      <c r="K881" s="115"/>
      <c r="L881" s="115"/>
      <c r="R881" s="68"/>
    </row>
    <row r="882" spans="1:18" ht="15.75" customHeight="1" x14ac:dyDescent="0.2">
      <c r="A882" s="278"/>
      <c r="F882" s="170"/>
      <c r="J882" s="115"/>
      <c r="K882" s="115"/>
      <c r="L882" s="115"/>
      <c r="R882" s="68"/>
    </row>
    <row r="883" spans="1:18" ht="15.75" customHeight="1" x14ac:dyDescent="0.2">
      <c r="A883" s="278"/>
      <c r="F883" s="170"/>
      <c r="J883" s="115"/>
      <c r="K883" s="115"/>
      <c r="L883" s="115"/>
      <c r="R883" s="68"/>
    </row>
    <row r="884" spans="1:18" ht="15.75" customHeight="1" x14ac:dyDescent="0.2">
      <c r="A884" s="278"/>
      <c r="F884" s="170"/>
      <c r="J884" s="115"/>
      <c r="K884" s="115"/>
      <c r="L884" s="115"/>
      <c r="R884" s="68"/>
    </row>
    <row r="885" spans="1:18" ht="15.75" customHeight="1" x14ac:dyDescent="0.2">
      <c r="A885" s="278"/>
      <c r="F885" s="170"/>
      <c r="J885" s="115"/>
      <c r="K885" s="115"/>
      <c r="L885" s="115"/>
      <c r="R885" s="68"/>
    </row>
    <row r="886" spans="1:18" ht="15.75" customHeight="1" x14ac:dyDescent="0.2">
      <c r="A886" s="278"/>
      <c r="F886" s="170"/>
      <c r="J886" s="115"/>
      <c r="K886" s="115"/>
      <c r="L886" s="115"/>
      <c r="R886" s="68"/>
    </row>
    <row r="887" spans="1:18" ht="15.75" customHeight="1" x14ac:dyDescent="0.2">
      <c r="A887" s="278"/>
      <c r="F887" s="170"/>
      <c r="J887" s="115"/>
      <c r="K887" s="115"/>
      <c r="L887" s="115"/>
      <c r="R887" s="68"/>
    </row>
    <row r="888" spans="1:18" ht="15.75" customHeight="1" x14ac:dyDescent="0.2">
      <c r="A888" s="278"/>
      <c r="F888" s="170"/>
      <c r="J888" s="115"/>
      <c r="K888" s="115"/>
      <c r="L888" s="115"/>
      <c r="R888" s="68"/>
    </row>
    <row r="889" spans="1:18" ht="15.75" customHeight="1" x14ac:dyDescent="0.2">
      <c r="A889" s="278"/>
      <c r="F889" s="170"/>
      <c r="J889" s="115"/>
      <c r="K889" s="115"/>
      <c r="L889" s="115"/>
      <c r="R889" s="68"/>
    </row>
    <row r="890" spans="1:18" ht="15.75" customHeight="1" x14ac:dyDescent="0.2">
      <c r="A890" s="278"/>
      <c r="F890" s="170"/>
      <c r="J890" s="115"/>
      <c r="K890" s="115"/>
      <c r="L890" s="115"/>
      <c r="R890" s="68"/>
    </row>
    <row r="891" spans="1:18" ht="15.75" customHeight="1" x14ac:dyDescent="0.2">
      <c r="A891" s="278"/>
      <c r="F891" s="170"/>
      <c r="J891" s="115"/>
      <c r="K891" s="115"/>
      <c r="L891" s="115"/>
      <c r="R891" s="68"/>
    </row>
    <row r="892" spans="1:18" ht="15.75" customHeight="1" x14ac:dyDescent="0.2">
      <c r="A892" s="278"/>
      <c r="F892" s="170"/>
      <c r="J892" s="115"/>
      <c r="K892" s="115"/>
      <c r="L892" s="115"/>
      <c r="R892" s="68"/>
    </row>
    <row r="893" spans="1:18" ht="15.75" customHeight="1" x14ac:dyDescent="0.2">
      <c r="A893" s="278"/>
      <c r="F893" s="170"/>
      <c r="J893" s="115"/>
      <c r="K893" s="115"/>
      <c r="L893" s="115"/>
      <c r="R893" s="68"/>
    </row>
    <row r="894" spans="1:18" ht="15.75" customHeight="1" x14ac:dyDescent="0.2">
      <c r="A894" s="278"/>
      <c r="F894" s="170"/>
      <c r="J894" s="115"/>
      <c r="K894" s="115"/>
      <c r="L894" s="115"/>
      <c r="R894" s="68"/>
    </row>
    <row r="895" spans="1:18" ht="15.75" customHeight="1" x14ac:dyDescent="0.2">
      <c r="A895" s="278"/>
      <c r="F895" s="170"/>
      <c r="J895" s="115"/>
      <c r="K895" s="115"/>
      <c r="L895" s="115"/>
      <c r="R895" s="68"/>
    </row>
    <row r="896" spans="1:18" ht="15.75" customHeight="1" x14ac:dyDescent="0.2">
      <c r="A896" s="278"/>
      <c r="F896" s="170"/>
      <c r="J896" s="115"/>
      <c r="K896" s="115"/>
      <c r="L896" s="115"/>
      <c r="R896" s="68"/>
    </row>
    <row r="897" spans="1:18" ht="15.75" customHeight="1" x14ac:dyDescent="0.2">
      <c r="A897" s="278"/>
      <c r="F897" s="170"/>
      <c r="J897" s="115"/>
      <c r="K897" s="115"/>
      <c r="L897" s="115"/>
      <c r="R897" s="68"/>
    </row>
    <row r="898" spans="1:18" ht="15.75" customHeight="1" x14ac:dyDescent="0.2">
      <c r="A898" s="278"/>
      <c r="F898" s="170"/>
      <c r="J898" s="115"/>
      <c r="K898" s="115"/>
      <c r="L898" s="115"/>
      <c r="R898" s="68"/>
    </row>
    <row r="899" spans="1:18" ht="15.75" customHeight="1" x14ac:dyDescent="0.2">
      <c r="A899" s="278"/>
      <c r="F899" s="170"/>
      <c r="J899" s="115"/>
      <c r="K899" s="115"/>
      <c r="L899" s="115"/>
      <c r="R899" s="68"/>
    </row>
    <row r="900" spans="1:18" ht="15.75" customHeight="1" x14ac:dyDescent="0.2">
      <c r="A900" s="278"/>
      <c r="F900" s="170"/>
      <c r="J900" s="115"/>
      <c r="K900" s="115"/>
      <c r="L900" s="115"/>
      <c r="R900" s="68"/>
    </row>
    <row r="901" spans="1:18" ht="15.75" customHeight="1" x14ac:dyDescent="0.2">
      <c r="A901" s="278"/>
      <c r="F901" s="170"/>
      <c r="J901" s="115"/>
      <c r="K901" s="115"/>
      <c r="L901" s="115"/>
      <c r="R901" s="68"/>
    </row>
    <row r="902" spans="1:18" ht="15.75" customHeight="1" x14ac:dyDescent="0.2">
      <c r="A902" s="278"/>
      <c r="F902" s="170"/>
      <c r="J902" s="115"/>
      <c r="K902" s="115"/>
      <c r="L902" s="115"/>
      <c r="R902" s="68"/>
    </row>
    <row r="903" spans="1:18" ht="15.75" customHeight="1" x14ac:dyDescent="0.2">
      <c r="A903" s="278"/>
      <c r="F903" s="170"/>
      <c r="J903" s="115"/>
      <c r="K903" s="115"/>
      <c r="L903" s="115"/>
      <c r="R903" s="68"/>
    </row>
    <row r="904" spans="1:18" ht="15.75" customHeight="1" x14ac:dyDescent="0.2">
      <c r="A904" s="278"/>
      <c r="F904" s="170"/>
      <c r="J904" s="115"/>
      <c r="K904" s="115"/>
      <c r="L904" s="115"/>
      <c r="R904" s="68"/>
    </row>
    <row r="905" spans="1:18" ht="15.75" customHeight="1" x14ac:dyDescent="0.2">
      <c r="A905" s="278"/>
      <c r="F905" s="170"/>
      <c r="J905" s="115"/>
      <c r="K905" s="115"/>
      <c r="L905" s="115"/>
      <c r="R905" s="68"/>
    </row>
    <row r="906" spans="1:18" ht="15.75" customHeight="1" x14ac:dyDescent="0.2">
      <c r="A906" s="278"/>
      <c r="F906" s="170"/>
      <c r="J906" s="115"/>
      <c r="K906" s="115"/>
      <c r="L906" s="115"/>
      <c r="R906" s="68"/>
    </row>
    <row r="907" spans="1:18" ht="15.75" customHeight="1" x14ac:dyDescent="0.2">
      <c r="A907" s="278"/>
      <c r="F907" s="170"/>
      <c r="J907" s="115"/>
      <c r="K907" s="115"/>
      <c r="L907" s="115"/>
      <c r="R907" s="68"/>
    </row>
    <row r="908" spans="1:18" ht="15.75" customHeight="1" x14ac:dyDescent="0.2">
      <c r="A908" s="278"/>
      <c r="F908" s="170"/>
      <c r="J908" s="115"/>
      <c r="K908" s="115"/>
      <c r="L908" s="115"/>
      <c r="R908" s="68"/>
    </row>
    <row r="909" spans="1:18" ht="15.75" customHeight="1" x14ac:dyDescent="0.2">
      <c r="A909" s="278"/>
      <c r="F909" s="170"/>
      <c r="J909" s="115"/>
      <c r="K909" s="115"/>
      <c r="L909" s="115"/>
      <c r="R909" s="68"/>
    </row>
    <row r="910" spans="1:18" ht="15.75" customHeight="1" x14ac:dyDescent="0.2">
      <c r="A910" s="278"/>
      <c r="F910" s="170"/>
      <c r="J910" s="115"/>
      <c r="K910" s="115"/>
      <c r="L910" s="115"/>
      <c r="R910" s="68"/>
    </row>
    <row r="911" spans="1:18" ht="15.75" customHeight="1" x14ac:dyDescent="0.2">
      <c r="A911" s="278"/>
      <c r="F911" s="170"/>
      <c r="J911" s="115"/>
      <c r="K911" s="115"/>
      <c r="L911" s="115"/>
      <c r="R911" s="68"/>
    </row>
    <row r="912" spans="1:18" ht="15.75" customHeight="1" x14ac:dyDescent="0.2">
      <c r="A912" s="278"/>
      <c r="F912" s="170"/>
      <c r="J912" s="115"/>
      <c r="K912" s="115"/>
      <c r="L912" s="115"/>
      <c r="R912" s="68"/>
    </row>
    <row r="913" spans="1:18" ht="15.75" customHeight="1" x14ac:dyDescent="0.2">
      <c r="A913" s="278"/>
      <c r="F913" s="170"/>
      <c r="J913" s="115"/>
      <c r="K913" s="115"/>
      <c r="L913" s="115"/>
      <c r="R913" s="68"/>
    </row>
    <row r="914" spans="1:18" ht="15.75" customHeight="1" x14ac:dyDescent="0.2">
      <c r="A914" s="278"/>
      <c r="F914" s="170"/>
      <c r="J914" s="115"/>
      <c r="K914" s="115"/>
      <c r="L914" s="115"/>
      <c r="R914" s="68"/>
    </row>
    <row r="915" spans="1:18" ht="15.75" customHeight="1" x14ac:dyDescent="0.2">
      <c r="A915" s="278"/>
      <c r="F915" s="170"/>
      <c r="J915" s="115"/>
      <c r="K915" s="115"/>
      <c r="L915" s="115"/>
      <c r="R915" s="68"/>
    </row>
    <row r="916" spans="1:18" ht="15.75" customHeight="1" x14ac:dyDescent="0.2">
      <c r="A916" s="278"/>
      <c r="F916" s="170"/>
      <c r="J916" s="115"/>
      <c r="K916" s="115"/>
      <c r="L916" s="115"/>
      <c r="R916" s="68"/>
    </row>
    <row r="917" spans="1:18" ht="15.75" customHeight="1" x14ac:dyDescent="0.2">
      <c r="A917" s="278"/>
      <c r="F917" s="170"/>
      <c r="J917" s="115"/>
      <c r="K917" s="115"/>
      <c r="L917" s="115"/>
      <c r="R917" s="68"/>
    </row>
    <row r="918" spans="1:18" ht="15.75" customHeight="1" x14ac:dyDescent="0.2">
      <c r="A918" s="278"/>
      <c r="F918" s="170"/>
      <c r="J918" s="115"/>
      <c r="K918" s="115"/>
      <c r="L918" s="115"/>
      <c r="R918" s="68"/>
    </row>
    <row r="919" spans="1:18" ht="15.75" customHeight="1" x14ac:dyDescent="0.2">
      <c r="A919" s="278"/>
      <c r="F919" s="170"/>
      <c r="J919" s="115"/>
      <c r="K919" s="115"/>
      <c r="L919" s="115"/>
      <c r="R919" s="68"/>
    </row>
    <row r="920" spans="1:18" ht="15.75" customHeight="1" x14ac:dyDescent="0.2">
      <c r="A920" s="278"/>
      <c r="F920" s="170"/>
      <c r="J920" s="115"/>
      <c r="K920" s="115"/>
      <c r="L920" s="115"/>
      <c r="R920" s="68"/>
    </row>
    <row r="921" spans="1:18" ht="15.75" customHeight="1" x14ac:dyDescent="0.2">
      <c r="A921" s="278"/>
      <c r="F921" s="170"/>
      <c r="J921" s="115"/>
      <c r="K921" s="115"/>
      <c r="L921" s="115"/>
      <c r="R921" s="68"/>
    </row>
    <row r="922" spans="1:18" ht="15.75" customHeight="1" x14ac:dyDescent="0.2">
      <c r="A922" s="278"/>
      <c r="F922" s="170"/>
      <c r="J922" s="115"/>
      <c r="K922" s="115"/>
      <c r="L922" s="115"/>
      <c r="R922" s="68"/>
    </row>
    <row r="923" spans="1:18" ht="15.75" customHeight="1" x14ac:dyDescent="0.2">
      <c r="A923" s="278"/>
      <c r="F923" s="170"/>
      <c r="J923" s="115"/>
      <c r="K923" s="115"/>
      <c r="L923" s="115"/>
      <c r="R923" s="68"/>
    </row>
    <row r="924" spans="1:18" ht="15.75" customHeight="1" x14ac:dyDescent="0.2">
      <c r="A924" s="278"/>
      <c r="F924" s="170"/>
      <c r="J924" s="115"/>
      <c r="K924" s="115"/>
      <c r="L924" s="115"/>
      <c r="R924" s="68"/>
    </row>
    <row r="925" spans="1:18" ht="15.75" customHeight="1" x14ac:dyDescent="0.2">
      <c r="A925" s="278"/>
      <c r="F925" s="170"/>
      <c r="J925" s="115"/>
      <c r="K925" s="115"/>
      <c r="L925" s="115"/>
      <c r="R925" s="68"/>
    </row>
    <row r="926" spans="1:18" ht="15.75" customHeight="1" x14ac:dyDescent="0.2">
      <c r="A926" s="278"/>
      <c r="F926" s="170"/>
      <c r="J926" s="115"/>
      <c r="K926" s="115"/>
      <c r="L926" s="115"/>
      <c r="R926" s="68"/>
    </row>
    <row r="927" spans="1:18" ht="15.75" customHeight="1" x14ac:dyDescent="0.2">
      <c r="A927" s="278"/>
      <c r="F927" s="170"/>
      <c r="J927" s="115"/>
      <c r="K927" s="115"/>
      <c r="L927" s="115"/>
      <c r="R927" s="68"/>
    </row>
    <row r="928" spans="1:18" ht="15.75" customHeight="1" x14ac:dyDescent="0.2">
      <c r="A928" s="278"/>
      <c r="F928" s="170"/>
      <c r="J928" s="115"/>
      <c r="K928" s="115"/>
      <c r="L928" s="115"/>
      <c r="R928" s="68"/>
    </row>
    <row r="929" spans="1:18" ht="15.75" customHeight="1" x14ac:dyDescent="0.2">
      <c r="A929" s="278"/>
      <c r="F929" s="170"/>
      <c r="J929" s="115"/>
      <c r="K929" s="115"/>
      <c r="L929" s="115"/>
      <c r="R929" s="68"/>
    </row>
    <row r="930" spans="1:18" ht="15.75" customHeight="1" x14ac:dyDescent="0.2">
      <c r="A930" s="278"/>
      <c r="F930" s="170"/>
      <c r="J930" s="115"/>
      <c r="K930" s="115"/>
      <c r="L930" s="115"/>
      <c r="R930" s="68"/>
    </row>
    <row r="931" spans="1:18" ht="15.75" customHeight="1" x14ac:dyDescent="0.2">
      <c r="A931" s="278"/>
      <c r="F931" s="170"/>
      <c r="J931" s="115"/>
      <c r="K931" s="115"/>
      <c r="L931" s="115"/>
      <c r="R931" s="68"/>
    </row>
    <row r="932" spans="1:18" ht="15.75" customHeight="1" x14ac:dyDescent="0.2">
      <c r="A932" s="278"/>
      <c r="F932" s="170"/>
      <c r="J932" s="115"/>
      <c r="K932" s="115"/>
      <c r="L932" s="115"/>
      <c r="R932" s="68"/>
    </row>
    <row r="933" spans="1:18" ht="15.75" customHeight="1" x14ac:dyDescent="0.2">
      <c r="A933" s="278"/>
      <c r="F933" s="170"/>
      <c r="J933" s="115"/>
      <c r="K933" s="115"/>
      <c r="L933" s="115"/>
      <c r="R933" s="68"/>
    </row>
    <row r="934" spans="1:18" ht="15.75" customHeight="1" x14ac:dyDescent="0.2">
      <c r="A934" s="278"/>
      <c r="F934" s="170"/>
      <c r="J934" s="115"/>
      <c r="K934" s="115"/>
      <c r="L934" s="115"/>
      <c r="R934" s="68"/>
    </row>
    <row r="935" spans="1:18" ht="15.75" customHeight="1" x14ac:dyDescent="0.2">
      <c r="A935" s="278"/>
      <c r="F935" s="170"/>
      <c r="J935" s="115"/>
      <c r="K935" s="115"/>
      <c r="L935" s="115"/>
      <c r="R935" s="68"/>
    </row>
    <row r="936" spans="1:18" ht="15.75" customHeight="1" x14ac:dyDescent="0.2">
      <c r="A936" s="278"/>
      <c r="F936" s="170"/>
      <c r="J936" s="115"/>
      <c r="K936" s="115"/>
      <c r="L936" s="115"/>
      <c r="R936" s="68"/>
    </row>
    <row r="937" spans="1:18" ht="15.75" customHeight="1" x14ac:dyDescent="0.2">
      <c r="A937" s="278"/>
      <c r="F937" s="170"/>
      <c r="J937" s="115"/>
      <c r="K937" s="115"/>
      <c r="L937" s="115"/>
      <c r="R937" s="68"/>
    </row>
    <row r="938" spans="1:18" ht="15.75" customHeight="1" x14ac:dyDescent="0.2">
      <c r="A938" s="278"/>
      <c r="F938" s="170"/>
      <c r="J938" s="115"/>
      <c r="K938" s="115"/>
      <c r="L938" s="115"/>
      <c r="R938" s="68"/>
    </row>
    <row r="939" spans="1:18" ht="15.75" customHeight="1" x14ac:dyDescent="0.2">
      <c r="A939" s="278"/>
      <c r="F939" s="170"/>
      <c r="J939" s="115"/>
      <c r="K939" s="115"/>
      <c r="L939" s="115"/>
      <c r="R939" s="68"/>
    </row>
    <row r="940" spans="1:18" ht="15.75" customHeight="1" x14ac:dyDescent="0.2">
      <c r="A940" s="278"/>
      <c r="F940" s="170"/>
      <c r="J940" s="115"/>
      <c r="K940" s="115"/>
      <c r="L940" s="115"/>
      <c r="R940" s="68"/>
    </row>
    <row r="941" spans="1:18" ht="15.75" customHeight="1" x14ac:dyDescent="0.2">
      <c r="A941" s="278"/>
      <c r="F941" s="170"/>
      <c r="J941" s="115"/>
      <c r="K941" s="115"/>
      <c r="L941" s="115"/>
      <c r="R941" s="68"/>
    </row>
    <row r="942" spans="1:18" ht="15.75" customHeight="1" x14ac:dyDescent="0.2">
      <c r="A942" s="278"/>
      <c r="F942" s="170"/>
      <c r="J942" s="115"/>
      <c r="K942" s="115"/>
      <c r="L942" s="115"/>
      <c r="R942" s="68"/>
    </row>
    <row r="943" spans="1:18" ht="15.75" customHeight="1" x14ac:dyDescent="0.2">
      <c r="A943" s="278"/>
      <c r="F943" s="170"/>
      <c r="J943" s="115"/>
      <c r="K943" s="115"/>
      <c r="L943" s="115"/>
      <c r="R943" s="68"/>
    </row>
    <row r="944" spans="1:18" ht="15.75" customHeight="1" x14ac:dyDescent="0.2">
      <c r="A944" s="278"/>
      <c r="F944" s="170"/>
      <c r="J944" s="115"/>
      <c r="K944" s="115"/>
      <c r="L944" s="115"/>
      <c r="R944" s="68"/>
    </row>
    <row r="945" spans="1:18" ht="15.75" customHeight="1" x14ac:dyDescent="0.2">
      <c r="A945" s="278"/>
      <c r="F945" s="170"/>
      <c r="J945" s="115"/>
      <c r="K945" s="115"/>
      <c r="L945" s="115"/>
      <c r="R945" s="68"/>
    </row>
    <row r="946" spans="1:18" ht="15.75" customHeight="1" x14ac:dyDescent="0.2">
      <c r="A946" s="278"/>
      <c r="F946" s="170"/>
      <c r="J946" s="115"/>
      <c r="K946" s="115"/>
      <c r="L946" s="115"/>
      <c r="R946" s="68"/>
    </row>
    <row r="947" spans="1:18" ht="15.75" customHeight="1" x14ac:dyDescent="0.2">
      <c r="A947" s="278"/>
      <c r="F947" s="170"/>
      <c r="J947" s="115"/>
      <c r="K947" s="115"/>
      <c r="L947" s="115"/>
      <c r="R947" s="68"/>
    </row>
    <row r="948" spans="1:18" ht="15.75" customHeight="1" x14ac:dyDescent="0.2">
      <c r="A948" s="278"/>
      <c r="F948" s="170"/>
      <c r="J948" s="115"/>
      <c r="K948" s="115"/>
      <c r="L948" s="115"/>
      <c r="R948" s="68"/>
    </row>
    <row r="949" spans="1:18" ht="15.75" customHeight="1" x14ac:dyDescent="0.2">
      <c r="A949" s="278"/>
      <c r="F949" s="170"/>
      <c r="J949" s="115"/>
      <c r="K949" s="115"/>
      <c r="L949" s="115"/>
      <c r="R949" s="68"/>
    </row>
    <row r="950" spans="1:18" ht="15.75" customHeight="1" x14ac:dyDescent="0.2">
      <c r="A950" s="278"/>
      <c r="F950" s="170"/>
      <c r="J950" s="115"/>
      <c r="K950" s="115"/>
      <c r="L950" s="115"/>
      <c r="R950" s="68"/>
    </row>
    <row r="951" spans="1:18" ht="15.75" customHeight="1" x14ac:dyDescent="0.2">
      <c r="A951" s="278"/>
      <c r="F951" s="170"/>
      <c r="J951" s="115"/>
      <c r="K951" s="115"/>
      <c r="L951" s="115"/>
      <c r="R951" s="68"/>
    </row>
    <row r="952" spans="1:18" ht="15.75" customHeight="1" x14ac:dyDescent="0.2">
      <c r="A952" s="278"/>
      <c r="F952" s="170"/>
      <c r="J952" s="115"/>
      <c r="K952" s="115"/>
      <c r="L952" s="115"/>
      <c r="R952" s="68"/>
    </row>
    <row r="953" spans="1:18" ht="15.75" customHeight="1" x14ac:dyDescent="0.2">
      <c r="A953" s="278"/>
      <c r="F953" s="170"/>
      <c r="J953" s="115"/>
      <c r="K953" s="115"/>
      <c r="L953" s="115"/>
      <c r="R953" s="68"/>
    </row>
    <row r="954" spans="1:18" ht="15.75" customHeight="1" x14ac:dyDescent="0.2">
      <c r="A954" s="278"/>
      <c r="F954" s="170"/>
      <c r="J954" s="115"/>
      <c r="K954" s="115"/>
      <c r="L954" s="115"/>
      <c r="R954" s="68"/>
    </row>
    <row r="955" spans="1:18" ht="15.75" customHeight="1" x14ac:dyDescent="0.2">
      <c r="A955" s="278"/>
      <c r="F955" s="170"/>
      <c r="J955" s="115"/>
      <c r="K955" s="115"/>
      <c r="L955" s="115"/>
      <c r="R955" s="68"/>
    </row>
    <row r="956" spans="1:18" ht="15.75" customHeight="1" x14ac:dyDescent="0.2">
      <c r="A956" s="278"/>
      <c r="F956" s="170"/>
      <c r="J956" s="115"/>
      <c r="K956" s="115"/>
      <c r="L956" s="115"/>
      <c r="R956" s="68"/>
    </row>
    <row r="957" spans="1:18" ht="15.75" customHeight="1" x14ac:dyDescent="0.2">
      <c r="A957" s="278"/>
      <c r="F957" s="170"/>
      <c r="J957" s="115"/>
      <c r="K957" s="115"/>
      <c r="L957" s="115"/>
      <c r="R957" s="68"/>
    </row>
    <row r="958" spans="1:18" ht="15.75" customHeight="1" x14ac:dyDescent="0.2">
      <c r="A958" s="278"/>
      <c r="F958" s="170"/>
      <c r="J958" s="115"/>
      <c r="K958" s="115"/>
      <c r="L958" s="115"/>
      <c r="R958" s="68"/>
    </row>
    <row r="959" spans="1:18" ht="15.75" customHeight="1" x14ac:dyDescent="0.2">
      <c r="A959" s="278"/>
      <c r="F959" s="170"/>
      <c r="J959" s="115"/>
      <c r="K959" s="115"/>
      <c r="L959" s="115"/>
      <c r="R959" s="68"/>
    </row>
    <row r="960" spans="1:18" ht="15.75" customHeight="1" x14ac:dyDescent="0.2">
      <c r="A960" s="278"/>
      <c r="F960" s="170"/>
      <c r="J960" s="115"/>
      <c r="K960" s="115"/>
      <c r="L960" s="115"/>
      <c r="R960" s="68"/>
    </row>
    <row r="961" spans="1:18" ht="15.75" customHeight="1" x14ac:dyDescent="0.2">
      <c r="A961" s="278"/>
      <c r="F961" s="170"/>
      <c r="J961" s="115"/>
      <c r="K961" s="115"/>
      <c r="L961" s="115"/>
      <c r="R961" s="68"/>
    </row>
    <row r="962" spans="1:18" ht="15.75" customHeight="1" x14ac:dyDescent="0.2">
      <c r="A962" s="278"/>
      <c r="F962" s="170"/>
      <c r="J962" s="115"/>
      <c r="K962" s="115"/>
      <c r="L962" s="115"/>
      <c r="R962" s="68"/>
    </row>
    <row r="963" spans="1:18" ht="15.75" customHeight="1" x14ac:dyDescent="0.2">
      <c r="A963" s="278"/>
      <c r="F963" s="170"/>
      <c r="J963" s="115"/>
      <c r="K963" s="115"/>
      <c r="L963" s="115"/>
      <c r="R963" s="68"/>
    </row>
    <row r="964" spans="1:18" ht="15.75" customHeight="1" x14ac:dyDescent="0.2">
      <c r="A964" s="278"/>
      <c r="F964" s="170"/>
      <c r="J964" s="115"/>
      <c r="K964" s="115"/>
      <c r="L964" s="115"/>
      <c r="R964" s="68"/>
    </row>
    <row r="965" spans="1:18" ht="15.75" customHeight="1" x14ac:dyDescent="0.2">
      <c r="A965" s="278"/>
      <c r="F965" s="170"/>
      <c r="J965" s="115"/>
      <c r="K965" s="115"/>
      <c r="L965" s="115"/>
      <c r="R965" s="68"/>
    </row>
    <row r="966" spans="1:18" ht="15.75" customHeight="1" x14ac:dyDescent="0.2">
      <c r="A966" s="278"/>
      <c r="F966" s="170"/>
      <c r="J966" s="115"/>
      <c r="K966" s="115"/>
      <c r="L966" s="115"/>
      <c r="R966" s="68"/>
    </row>
    <row r="967" spans="1:18" ht="15.75" customHeight="1" x14ac:dyDescent="0.2">
      <c r="A967" s="278"/>
      <c r="F967" s="170"/>
      <c r="J967" s="115"/>
      <c r="K967" s="115"/>
      <c r="L967" s="115"/>
      <c r="R967" s="68"/>
    </row>
    <row r="968" spans="1:18" ht="15.75" customHeight="1" x14ac:dyDescent="0.2">
      <c r="A968" s="278"/>
      <c r="F968" s="170"/>
      <c r="J968" s="115"/>
      <c r="K968" s="115"/>
      <c r="L968" s="115"/>
      <c r="R968" s="68"/>
    </row>
    <row r="969" spans="1:18" ht="15.75" customHeight="1" x14ac:dyDescent="0.2">
      <c r="A969" s="278"/>
      <c r="F969" s="170"/>
      <c r="J969" s="115"/>
      <c r="K969" s="115"/>
      <c r="L969" s="115"/>
      <c r="R969" s="68"/>
    </row>
    <row r="970" spans="1:18" ht="15.75" customHeight="1" x14ac:dyDescent="0.2">
      <c r="A970" s="278"/>
      <c r="F970" s="170"/>
      <c r="J970" s="115"/>
      <c r="K970" s="115"/>
      <c r="L970" s="115"/>
      <c r="R970" s="68"/>
    </row>
    <row r="971" spans="1:18" ht="15.75" customHeight="1" x14ac:dyDescent="0.2">
      <c r="A971" s="278"/>
      <c r="F971" s="170"/>
      <c r="J971" s="115"/>
      <c r="K971" s="115"/>
      <c r="L971" s="115"/>
      <c r="R971" s="68"/>
    </row>
    <row r="972" spans="1:18" ht="15.75" customHeight="1" x14ac:dyDescent="0.2">
      <c r="A972" s="278"/>
      <c r="F972" s="170"/>
      <c r="J972" s="115"/>
      <c r="K972" s="115"/>
      <c r="L972" s="115"/>
      <c r="R972" s="68"/>
    </row>
    <row r="973" spans="1:18" ht="15.75" customHeight="1" x14ac:dyDescent="0.2">
      <c r="A973" s="278"/>
      <c r="F973" s="170"/>
      <c r="J973" s="115"/>
      <c r="K973" s="115"/>
      <c r="L973" s="115"/>
      <c r="R973" s="68"/>
    </row>
    <row r="974" spans="1:18" ht="15.75" customHeight="1" x14ac:dyDescent="0.2">
      <c r="A974" s="278"/>
      <c r="F974" s="170"/>
      <c r="J974" s="115"/>
      <c r="K974" s="115"/>
      <c r="L974" s="115"/>
      <c r="R974" s="68"/>
    </row>
    <row r="975" spans="1:18" ht="15.75" customHeight="1" x14ac:dyDescent="0.2">
      <c r="A975" s="278"/>
      <c r="F975" s="170"/>
      <c r="J975" s="115"/>
      <c r="K975" s="115"/>
      <c r="L975" s="115"/>
      <c r="R975" s="68"/>
    </row>
    <row r="976" spans="1:18" ht="15.75" customHeight="1" x14ac:dyDescent="0.2">
      <c r="A976" s="278"/>
      <c r="F976" s="170"/>
      <c r="J976" s="115"/>
      <c r="K976" s="115"/>
      <c r="L976" s="115"/>
      <c r="R976" s="68"/>
    </row>
    <row r="977" spans="1:18" ht="15.75" customHeight="1" x14ac:dyDescent="0.2">
      <c r="A977" s="278"/>
      <c r="F977" s="170"/>
      <c r="J977" s="115"/>
      <c r="K977" s="115"/>
      <c r="L977" s="115"/>
      <c r="R977" s="68"/>
    </row>
    <row r="978" spans="1:18" ht="15.75" customHeight="1" x14ac:dyDescent="0.2">
      <c r="A978" s="278"/>
      <c r="F978" s="170"/>
      <c r="J978" s="115"/>
      <c r="K978" s="115"/>
      <c r="L978" s="115"/>
      <c r="R978" s="68"/>
    </row>
    <row r="979" spans="1:18" ht="15.75" customHeight="1" x14ac:dyDescent="0.2">
      <c r="A979" s="278"/>
      <c r="F979" s="170"/>
      <c r="J979" s="115"/>
      <c r="K979" s="115"/>
      <c r="L979" s="115"/>
      <c r="R979" s="68"/>
    </row>
    <row r="980" spans="1:18" ht="15.75" customHeight="1" x14ac:dyDescent="0.2">
      <c r="A980" s="278"/>
      <c r="F980" s="170"/>
      <c r="J980" s="115"/>
      <c r="K980" s="115"/>
      <c r="L980" s="115"/>
      <c r="R980" s="68"/>
    </row>
    <row r="981" spans="1:18" ht="15.75" customHeight="1" x14ac:dyDescent="0.2">
      <c r="A981" s="278"/>
      <c r="F981" s="170"/>
      <c r="J981" s="115"/>
      <c r="K981" s="115"/>
      <c r="L981" s="115"/>
      <c r="R981" s="68"/>
    </row>
    <row r="982" spans="1:18" ht="15.75" customHeight="1" x14ac:dyDescent="0.2">
      <c r="A982" s="278"/>
      <c r="F982" s="170"/>
      <c r="J982" s="115"/>
      <c r="K982" s="115"/>
      <c r="L982" s="115"/>
      <c r="R982" s="68"/>
    </row>
    <row r="983" spans="1:18" ht="15.75" customHeight="1" x14ac:dyDescent="0.2">
      <c r="A983" s="278"/>
      <c r="F983" s="170"/>
      <c r="J983" s="115"/>
      <c r="K983" s="115"/>
      <c r="L983" s="115"/>
      <c r="R983" s="68"/>
    </row>
    <row r="984" spans="1:18" ht="15.75" customHeight="1" x14ac:dyDescent="0.2">
      <c r="A984" s="278"/>
      <c r="F984" s="170"/>
      <c r="J984" s="115"/>
      <c r="K984" s="115"/>
      <c r="L984" s="115"/>
      <c r="R984" s="68"/>
    </row>
    <row r="985" spans="1:18" ht="15.75" customHeight="1" x14ac:dyDescent="0.2">
      <c r="A985" s="278"/>
      <c r="F985" s="170"/>
      <c r="J985" s="115"/>
      <c r="K985" s="115"/>
      <c r="L985" s="115"/>
      <c r="R985" s="68"/>
    </row>
    <row r="986" spans="1:18" ht="15.75" customHeight="1" x14ac:dyDescent="0.2">
      <c r="A986" s="278"/>
      <c r="F986" s="170"/>
      <c r="J986" s="115"/>
      <c r="K986" s="115"/>
      <c r="L986" s="115"/>
      <c r="R986" s="68"/>
    </row>
    <row r="987" spans="1:18" ht="15.75" customHeight="1" x14ac:dyDescent="0.2">
      <c r="A987" s="278"/>
      <c r="F987" s="170"/>
      <c r="J987" s="115"/>
      <c r="K987" s="115"/>
      <c r="L987" s="115"/>
      <c r="R987" s="68"/>
    </row>
    <row r="988" spans="1:18" ht="15.75" customHeight="1" x14ac:dyDescent="0.2">
      <c r="A988" s="278"/>
      <c r="F988" s="170"/>
      <c r="J988" s="115"/>
      <c r="K988" s="115"/>
      <c r="L988" s="115"/>
      <c r="R988" s="68"/>
    </row>
    <row r="989" spans="1:18" ht="15.75" customHeight="1" x14ac:dyDescent="0.2">
      <c r="A989" s="278"/>
      <c r="F989" s="170"/>
      <c r="J989" s="115"/>
      <c r="K989" s="115"/>
      <c r="L989" s="115"/>
      <c r="R989" s="68"/>
    </row>
    <row r="990" spans="1:18" ht="15.75" customHeight="1" x14ac:dyDescent="0.2">
      <c r="A990" s="278"/>
      <c r="F990" s="170"/>
      <c r="J990" s="115"/>
      <c r="K990" s="115"/>
      <c r="L990" s="115"/>
      <c r="R990" s="68"/>
    </row>
    <row r="991" spans="1:18" ht="15.75" customHeight="1" x14ac:dyDescent="0.2">
      <c r="A991" s="278"/>
      <c r="F991" s="170"/>
      <c r="J991" s="115"/>
      <c r="K991" s="115"/>
      <c r="L991" s="115"/>
      <c r="R991" s="68"/>
    </row>
    <row r="992" spans="1:18" ht="15.75" customHeight="1" x14ac:dyDescent="0.2">
      <c r="A992" s="278"/>
      <c r="F992" s="170"/>
      <c r="J992" s="115"/>
      <c r="K992" s="115"/>
      <c r="L992" s="115"/>
      <c r="R992" s="68"/>
    </row>
    <row r="993" spans="1:18" ht="15.75" customHeight="1" x14ac:dyDescent="0.2">
      <c r="A993" s="278"/>
      <c r="F993" s="170"/>
      <c r="J993" s="115"/>
      <c r="K993" s="115"/>
      <c r="L993" s="115"/>
      <c r="R993" s="68"/>
    </row>
    <row r="994" spans="1:18" ht="15.75" customHeight="1" x14ac:dyDescent="0.2">
      <c r="A994" s="278"/>
      <c r="F994" s="170"/>
      <c r="J994" s="115"/>
      <c r="K994" s="115"/>
      <c r="L994" s="115"/>
      <c r="R994" s="68"/>
    </row>
    <row r="995" spans="1:18" ht="15.75" customHeight="1" x14ac:dyDescent="0.2">
      <c r="A995" s="278"/>
      <c r="F995" s="170"/>
      <c r="J995" s="115"/>
      <c r="K995" s="115"/>
      <c r="L995" s="115"/>
      <c r="R995" s="68"/>
    </row>
    <row r="996" spans="1:18" ht="15.75" customHeight="1" x14ac:dyDescent="0.2">
      <c r="A996" s="278"/>
      <c r="F996" s="170"/>
      <c r="J996" s="115"/>
      <c r="K996" s="115"/>
      <c r="L996" s="115"/>
      <c r="R996" s="68"/>
    </row>
    <row r="997" spans="1:18" ht="15.75" customHeight="1" x14ac:dyDescent="0.2">
      <c r="A997" s="278"/>
      <c r="F997" s="170"/>
      <c r="J997" s="115"/>
      <c r="K997" s="115"/>
      <c r="L997" s="115"/>
      <c r="R997" s="68"/>
    </row>
    <row r="998" spans="1:18" ht="15.75" customHeight="1" x14ac:dyDescent="0.2">
      <c r="A998" s="278"/>
      <c r="F998" s="170"/>
      <c r="J998" s="115"/>
      <c r="K998" s="115"/>
      <c r="L998" s="115"/>
      <c r="R998" s="68"/>
    </row>
    <row r="999" spans="1:18" ht="15.75" customHeight="1" x14ac:dyDescent="0.2">
      <c r="A999" s="278"/>
      <c r="F999" s="170"/>
      <c r="J999" s="115"/>
      <c r="K999" s="115"/>
      <c r="L999" s="115"/>
      <c r="R999" s="68"/>
    </row>
    <row r="1000" spans="1:18" ht="15.75" customHeight="1" x14ac:dyDescent="0.2">
      <c r="A1000" s="278"/>
      <c r="F1000" s="170"/>
      <c r="J1000" s="115"/>
      <c r="K1000" s="115"/>
      <c r="L1000" s="115"/>
      <c r="R1000" s="68"/>
    </row>
  </sheetData>
  <mergeCells count="1">
    <mergeCell ref="A117:D117"/>
  </mergeCells>
  <hyperlinks>
    <hyperlink ref="D3" r:id="rId1" xr:uid="{00000000-0004-0000-0E00-000000000000}"/>
    <hyperlink ref="E3" r:id="rId2" xr:uid="{00000000-0004-0000-0E00-000001000000}"/>
    <hyperlink ref="D4" r:id="rId3" xr:uid="{00000000-0004-0000-0E00-000002000000}"/>
    <hyperlink ref="E4" r:id="rId4" xr:uid="{00000000-0004-0000-0E00-000003000000}"/>
    <hyperlink ref="D5" r:id="rId5" xr:uid="{00000000-0004-0000-0E00-000004000000}"/>
    <hyperlink ref="E5" r:id="rId6" xr:uid="{00000000-0004-0000-0E00-000005000000}"/>
    <hyperlink ref="D6" r:id="rId7" xr:uid="{00000000-0004-0000-0E00-000006000000}"/>
    <hyperlink ref="E6" r:id="rId8" xr:uid="{00000000-0004-0000-0E00-000007000000}"/>
    <hyperlink ref="D7" r:id="rId9" xr:uid="{00000000-0004-0000-0E00-000008000000}"/>
    <hyperlink ref="E7" r:id="rId10" xr:uid="{00000000-0004-0000-0E00-000009000000}"/>
    <hyperlink ref="D8" r:id="rId11" xr:uid="{00000000-0004-0000-0E00-00000A000000}"/>
    <hyperlink ref="E8" r:id="rId12" xr:uid="{00000000-0004-0000-0E00-00000B000000}"/>
    <hyperlink ref="D9" r:id="rId13" xr:uid="{00000000-0004-0000-0E00-00000C000000}"/>
    <hyperlink ref="E9" r:id="rId14" xr:uid="{00000000-0004-0000-0E00-00000D000000}"/>
    <hyperlink ref="D10" r:id="rId15" xr:uid="{00000000-0004-0000-0E00-00000E000000}"/>
    <hyperlink ref="E10" r:id="rId16" xr:uid="{00000000-0004-0000-0E00-00000F000000}"/>
    <hyperlink ref="D11" r:id="rId17" xr:uid="{00000000-0004-0000-0E00-000010000000}"/>
    <hyperlink ref="E11" r:id="rId18" xr:uid="{00000000-0004-0000-0E00-000011000000}"/>
    <hyperlink ref="D12" r:id="rId19" xr:uid="{00000000-0004-0000-0E00-000012000000}"/>
    <hyperlink ref="E12" r:id="rId20" xr:uid="{00000000-0004-0000-0E00-000013000000}"/>
    <hyperlink ref="D13" r:id="rId21" xr:uid="{00000000-0004-0000-0E00-000014000000}"/>
    <hyperlink ref="E13" r:id="rId22" xr:uid="{00000000-0004-0000-0E00-000015000000}"/>
    <hyperlink ref="D14" r:id="rId23" xr:uid="{00000000-0004-0000-0E00-000016000000}"/>
    <hyperlink ref="E14" r:id="rId24" xr:uid="{00000000-0004-0000-0E00-000017000000}"/>
    <hyperlink ref="D15" r:id="rId25" xr:uid="{00000000-0004-0000-0E00-000018000000}"/>
    <hyperlink ref="D16" r:id="rId26" xr:uid="{00000000-0004-0000-0E00-000019000000}"/>
    <hyperlink ref="E16" r:id="rId27" xr:uid="{00000000-0004-0000-0E00-00001A000000}"/>
    <hyperlink ref="D17" r:id="rId28" xr:uid="{00000000-0004-0000-0E00-00001B000000}"/>
    <hyperlink ref="E17" r:id="rId29" xr:uid="{00000000-0004-0000-0E00-00001C000000}"/>
    <hyperlink ref="D18" r:id="rId30" xr:uid="{00000000-0004-0000-0E00-00001D000000}"/>
    <hyperlink ref="D19" r:id="rId31" xr:uid="{00000000-0004-0000-0E00-00001E000000}"/>
    <hyperlink ref="E19" r:id="rId32" xr:uid="{00000000-0004-0000-0E00-00001F000000}"/>
    <hyperlink ref="D20" r:id="rId33" xr:uid="{00000000-0004-0000-0E00-000020000000}"/>
    <hyperlink ref="D21" r:id="rId34" xr:uid="{00000000-0004-0000-0E00-000021000000}"/>
    <hyperlink ref="E21" r:id="rId35" xr:uid="{00000000-0004-0000-0E00-000022000000}"/>
    <hyperlink ref="D22" r:id="rId36" xr:uid="{00000000-0004-0000-0E00-000023000000}"/>
    <hyperlink ref="E22" r:id="rId37" xr:uid="{00000000-0004-0000-0E00-000024000000}"/>
    <hyperlink ref="D23" r:id="rId38" xr:uid="{00000000-0004-0000-0E00-000025000000}"/>
    <hyperlink ref="E23" r:id="rId39" xr:uid="{00000000-0004-0000-0E00-000026000000}"/>
    <hyperlink ref="D24" r:id="rId40" xr:uid="{00000000-0004-0000-0E00-000027000000}"/>
    <hyperlink ref="E24" r:id="rId41" xr:uid="{00000000-0004-0000-0E00-000028000000}"/>
    <hyperlink ref="D25" r:id="rId42" xr:uid="{00000000-0004-0000-0E00-000029000000}"/>
    <hyperlink ref="E25" r:id="rId43" xr:uid="{00000000-0004-0000-0E00-00002A000000}"/>
    <hyperlink ref="D26" r:id="rId44" xr:uid="{00000000-0004-0000-0E00-00002B000000}"/>
    <hyperlink ref="D27" r:id="rId45" xr:uid="{00000000-0004-0000-0E00-00002C000000}"/>
    <hyperlink ref="E27" r:id="rId46" xr:uid="{00000000-0004-0000-0E00-00002D000000}"/>
    <hyperlink ref="E28" r:id="rId47" xr:uid="{00000000-0004-0000-0E00-00002E000000}"/>
    <hyperlink ref="D29" r:id="rId48" xr:uid="{00000000-0004-0000-0E00-00002F000000}"/>
    <hyperlink ref="D30" r:id="rId49" xr:uid="{00000000-0004-0000-0E00-000030000000}"/>
    <hyperlink ref="D31" r:id="rId50" xr:uid="{00000000-0004-0000-0E00-000031000000}"/>
    <hyperlink ref="D32" r:id="rId51" xr:uid="{00000000-0004-0000-0E00-000032000000}"/>
    <hyperlink ref="E32" r:id="rId52" xr:uid="{00000000-0004-0000-0E00-000033000000}"/>
    <hyperlink ref="D33" r:id="rId53" xr:uid="{00000000-0004-0000-0E00-000034000000}"/>
    <hyperlink ref="E33" r:id="rId54" xr:uid="{00000000-0004-0000-0E00-000035000000}"/>
    <hyperlink ref="D34" r:id="rId55" xr:uid="{00000000-0004-0000-0E00-000036000000}"/>
    <hyperlink ref="E34" r:id="rId56" xr:uid="{00000000-0004-0000-0E00-000037000000}"/>
    <hyperlink ref="D35" r:id="rId57" xr:uid="{00000000-0004-0000-0E00-000038000000}"/>
    <hyperlink ref="E35" r:id="rId58" xr:uid="{00000000-0004-0000-0E00-000039000000}"/>
    <hyperlink ref="D36" r:id="rId59" xr:uid="{00000000-0004-0000-0E00-00003A000000}"/>
    <hyperlink ref="E36" r:id="rId60" xr:uid="{00000000-0004-0000-0E00-00003B000000}"/>
    <hyperlink ref="D37" r:id="rId61" xr:uid="{00000000-0004-0000-0E00-00003C000000}"/>
    <hyperlink ref="E37" r:id="rId62" xr:uid="{00000000-0004-0000-0E00-00003D000000}"/>
    <hyperlink ref="D38" r:id="rId63" xr:uid="{00000000-0004-0000-0E00-00003E000000}"/>
    <hyperlink ref="E38" r:id="rId64" xr:uid="{00000000-0004-0000-0E00-00003F000000}"/>
    <hyperlink ref="D39" r:id="rId65" xr:uid="{00000000-0004-0000-0E00-000040000000}"/>
    <hyperlink ref="E39" r:id="rId66" xr:uid="{00000000-0004-0000-0E00-000041000000}"/>
    <hyperlink ref="D40" r:id="rId67" xr:uid="{00000000-0004-0000-0E00-000042000000}"/>
    <hyperlink ref="D41" r:id="rId68" xr:uid="{00000000-0004-0000-0E00-000043000000}"/>
    <hyperlink ref="E41" r:id="rId69" xr:uid="{00000000-0004-0000-0E00-000044000000}"/>
    <hyperlink ref="D42" r:id="rId70" xr:uid="{00000000-0004-0000-0E00-000045000000}"/>
    <hyperlink ref="E42" r:id="rId71" xr:uid="{00000000-0004-0000-0E00-000046000000}"/>
    <hyperlink ref="D43" r:id="rId72" xr:uid="{00000000-0004-0000-0E00-000047000000}"/>
    <hyperlink ref="E43" r:id="rId73" xr:uid="{00000000-0004-0000-0E00-000048000000}"/>
    <hyperlink ref="D44" r:id="rId74" xr:uid="{00000000-0004-0000-0E00-000049000000}"/>
    <hyperlink ref="E44" r:id="rId75" xr:uid="{00000000-0004-0000-0E00-00004A000000}"/>
    <hyperlink ref="D45" r:id="rId76" xr:uid="{00000000-0004-0000-0E00-00004B000000}"/>
    <hyperlink ref="E45" r:id="rId77" xr:uid="{00000000-0004-0000-0E00-00004C000000}"/>
    <hyperlink ref="D46" r:id="rId78" xr:uid="{00000000-0004-0000-0E00-00004D000000}"/>
    <hyperlink ref="E46" r:id="rId79" xr:uid="{00000000-0004-0000-0E00-00004E000000}"/>
    <hyperlink ref="D47" r:id="rId80" xr:uid="{00000000-0004-0000-0E00-00004F000000}"/>
    <hyperlink ref="E47" r:id="rId81" xr:uid="{00000000-0004-0000-0E00-000050000000}"/>
    <hyperlink ref="D48" r:id="rId82" xr:uid="{00000000-0004-0000-0E00-000051000000}"/>
    <hyperlink ref="E48" r:id="rId83" xr:uid="{00000000-0004-0000-0E00-000052000000}"/>
    <hyperlink ref="D49" r:id="rId84" xr:uid="{00000000-0004-0000-0E00-000053000000}"/>
    <hyperlink ref="E49" r:id="rId85" xr:uid="{00000000-0004-0000-0E00-000054000000}"/>
    <hyperlink ref="D50" r:id="rId86" xr:uid="{00000000-0004-0000-0E00-000055000000}"/>
    <hyperlink ref="E50" r:id="rId87" xr:uid="{00000000-0004-0000-0E00-000056000000}"/>
    <hyperlink ref="D51" r:id="rId88" xr:uid="{00000000-0004-0000-0E00-000057000000}"/>
    <hyperlink ref="E51" r:id="rId89" xr:uid="{00000000-0004-0000-0E00-000058000000}"/>
    <hyperlink ref="D52" r:id="rId90" xr:uid="{00000000-0004-0000-0E00-000059000000}"/>
    <hyperlink ref="E52" r:id="rId91" xr:uid="{00000000-0004-0000-0E00-00005A000000}"/>
    <hyperlink ref="D53" r:id="rId92" xr:uid="{00000000-0004-0000-0E00-00005B000000}"/>
    <hyperlink ref="E53" r:id="rId93" xr:uid="{00000000-0004-0000-0E00-00005C000000}"/>
    <hyperlink ref="D54" r:id="rId94" xr:uid="{00000000-0004-0000-0E00-00005D000000}"/>
    <hyperlink ref="E54" r:id="rId95" xr:uid="{00000000-0004-0000-0E00-00005E000000}"/>
    <hyperlink ref="D55" r:id="rId96" xr:uid="{00000000-0004-0000-0E00-00005F000000}"/>
    <hyperlink ref="E55" r:id="rId97" xr:uid="{00000000-0004-0000-0E00-000060000000}"/>
    <hyperlink ref="D56" r:id="rId98" xr:uid="{00000000-0004-0000-0E00-000061000000}"/>
    <hyperlink ref="E56" r:id="rId99" xr:uid="{00000000-0004-0000-0E00-000062000000}"/>
    <hyperlink ref="D57" r:id="rId100" xr:uid="{00000000-0004-0000-0E00-000063000000}"/>
    <hyperlink ref="E57" r:id="rId101" xr:uid="{00000000-0004-0000-0E00-000064000000}"/>
    <hyperlink ref="D58" r:id="rId102" xr:uid="{00000000-0004-0000-0E00-000065000000}"/>
    <hyperlink ref="E58" r:id="rId103" xr:uid="{00000000-0004-0000-0E00-000066000000}"/>
    <hyperlink ref="D59" r:id="rId104" xr:uid="{00000000-0004-0000-0E00-000067000000}"/>
    <hyperlink ref="E59" r:id="rId105" xr:uid="{00000000-0004-0000-0E00-000068000000}"/>
    <hyperlink ref="D60" r:id="rId106" xr:uid="{00000000-0004-0000-0E00-000069000000}"/>
    <hyperlink ref="E60" r:id="rId107" xr:uid="{00000000-0004-0000-0E00-00006A000000}"/>
    <hyperlink ref="D61" r:id="rId108" xr:uid="{00000000-0004-0000-0E00-00006B000000}"/>
    <hyperlink ref="E61" r:id="rId109" xr:uid="{00000000-0004-0000-0E00-00006C000000}"/>
    <hyperlink ref="D62" r:id="rId110" xr:uid="{00000000-0004-0000-0E00-00006D000000}"/>
    <hyperlink ref="E62" r:id="rId111" xr:uid="{00000000-0004-0000-0E00-00006E000000}"/>
    <hyperlink ref="D63" r:id="rId112" xr:uid="{00000000-0004-0000-0E00-00006F000000}"/>
    <hyperlink ref="E63" r:id="rId113" xr:uid="{00000000-0004-0000-0E00-000070000000}"/>
    <hyperlink ref="D64" r:id="rId114" xr:uid="{00000000-0004-0000-0E00-000071000000}"/>
    <hyperlink ref="E64" r:id="rId115" xr:uid="{00000000-0004-0000-0E00-000072000000}"/>
    <hyperlink ref="D65" r:id="rId116" xr:uid="{00000000-0004-0000-0E00-000073000000}"/>
    <hyperlink ref="E65" r:id="rId117" xr:uid="{00000000-0004-0000-0E00-000074000000}"/>
    <hyperlink ref="D66" r:id="rId118" xr:uid="{00000000-0004-0000-0E00-000075000000}"/>
    <hyperlink ref="D67" r:id="rId119" xr:uid="{00000000-0004-0000-0E00-000076000000}"/>
    <hyperlink ref="E67" r:id="rId120" xr:uid="{00000000-0004-0000-0E00-000077000000}"/>
    <hyperlink ref="D68" r:id="rId121" xr:uid="{00000000-0004-0000-0E00-000078000000}"/>
    <hyperlink ref="E68" r:id="rId122" xr:uid="{00000000-0004-0000-0E00-000079000000}"/>
    <hyperlink ref="D69" r:id="rId123" xr:uid="{00000000-0004-0000-0E00-00007A000000}"/>
    <hyperlink ref="E69" r:id="rId124" xr:uid="{00000000-0004-0000-0E00-00007B000000}"/>
    <hyperlink ref="D70" r:id="rId125" xr:uid="{00000000-0004-0000-0E00-00007C000000}"/>
    <hyperlink ref="E70" r:id="rId126" xr:uid="{00000000-0004-0000-0E00-00007D000000}"/>
    <hyperlink ref="D71" r:id="rId127" xr:uid="{00000000-0004-0000-0E00-00007E000000}"/>
    <hyperlink ref="E71" r:id="rId128" xr:uid="{00000000-0004-0000-0E00-00007F000000}"/>
    <hyperlink ref="D72" r:id="rId129" xr:uid="{00000000-0004-0000-0E00-000080000000}"/>
    <hyperlink ref="E72" r:id="rId130" xr:uid="{00000000-0004-0000-0E00-000081000000}"/>
    <hyperlink ref="D73" r:id="rId131" xr:uid="{00000000-0004-0000-0E00-000082000000}"/>
    <hyperlink ref="E73" r:id="rId132" xr:uid="{00000000-0004-0000-0E00-000083000000}"/>
    <hyperlink ref="D74" r:id="rId133" xr:uid="{00000000-0004-0000-0E00-000084000000}"/>
    <hyperlink ref="D75" r:id="rId134" xr:uid="{00000000-0004-0000-0E00-000085000000}"/>
    <hyperlink ref="E75" r:id="rId135" xr:uid="{00000000-0004-0000-0E00-000086000000}"/>
    <hyperlink ref="D76" r:id="rId136" xr:uid="{00000000-0004-0000-0E00-000087000000}"/>
    <hyperlink ref="E76" r:id="rId137" xr:uid="{00000000-0004-0000-0E00-000088000000}"/>
    <hyperlink ref="D77" r:id="rId138" xr:uid="{00000000-0004-0000-0E00-000089000000}"/>
    <hyperlink ref="E77" r:id="rId139" xr:uid="{00000000-0004-0000-0E00-00008A000000}"/>
    <hyperlink ref="D78" r:id="rId140" xr:uid="{00000000-0004-0000-0E00-00008B000000}"/>
    <hyperlink ref="E78" r:id="rId141" xr:uid="{00000000-0004-0000-0E00-00008C000000}"/>
    <hyperlink ref="D79" r:id="rId142" xr:uid="{00000000-0004-0000-0E00-00008D000000}"/>
    <hyperlink ref="D80" r:id="rId143" xr:uid="{00000000-0004-0000-0E00-00008E000000}"/>
    <hyperlink ref="D81" r:id="rId144" xr:uid="{00000000-0004-0000-0E00-00008F000000}"/>
    <hyperlink ref="E81" r:id="rId145" xr:uid="{00000000-0004-0000-0E00-000090000000}"/>
    <hyperlink ref="D82" r:id="rId146" xr:uid="{00000000-0004-0000-0E00-000091000000}"/>
    <hyperlink ref="D83" r:id="rId147" xr:uid="{00000000-0004-0000-0E00-000092000000}"/>
    <hyperlink ref="E83" r:id="rId148" xr:uid="{00000000-0004-0000-0E00-000093000000}"/>
    <hyperlink ref="D84" r:id="rId149" xr:uid="{00000000-0004-0000-0E00-000094000000}"/>
    <hyperlink ref="E84" r:id="rId150" xr:uid="{00000000-0004-0000-0E00-000095000000}"/>
    <hyperlink ref="D85" r:id="rId151" xr:uid="{00000000-0004-0000-0E00-000096000000}"/>
    <hyperlink ref="D86" r:id="rId152" xr:uid="{00000000-0004-0000-0E00-000097000000}"/>
    <hyperlink ref="E86" r:id="rId153" xr:uid="{00000000-0004-0000-0E00-000098000000}"/>
    <hyperlink ref="D87" r:id="rId154" xr:uid="{00000000-0004-0000-0E00-000099000000}"/>
    <hyperlink ref="E87" r:id="rId155" xr:uid="{00000000-0004-0000-0E00-00009A000000}"/>
    <hyperlink ref="D88" r:id="rId156" xr:uid="{00000000-0004-0000-0E00-00009B000000}"/>
    <hyperlink ref="E88" r:id="rId157" xr:uid="{00000000-0004-0000-0E00-00009C000000}"/>
    <hyperlink ref="D89" r:id="rId158" xr:uid="{00000000-0004-0000-0E00-00009D000000}"/>
    <hyperlink ref="E89" r:id="rId159" xr:uid="{00000000-0004-0000-0E00-00009E000000}"/>
    <hyperlink ref="D90" r:id="rId160" xr:uid="{00000000-0004-0000-0E00-00009F000000}"/>
    <hyperlink ref="E90" r:id="rId161" xr:uid="{00000000-0004-0000-0E00-0000A0000000}"/>
    <hyperlink ref="D91" r:id="rId162" xr:uid="{00000000-0004-0000-0E00-0000A1000000}"/>
    <hyperlink ref="E91" r:id="rId163" xr:uid="{00000000-0004-0000-0E00-0000A2000000}"/>
    <hyperlink ref="D92" r:id="rId164" xr:uid="{00000000-0004-0000-0E00-0000A3000000}"/>
    <hyperlink ref="E92" r:id="rId165" xr:uid="{00000000-0004-0000-0E00-0000A4000000}"/>
    <hyperlink ref="D93" r:id="rId166" xr:uid="{00000000-0004-0000-0E00-0000A5000000}"/>
    <hyperlink ref="E93" r:id="rId167" xr:uid="{00000000-0004-0000-0E00-0000A6000000}"/>
    <hyperlink ref="D94" r:id="rId168" xr:uid="{00000000-0004-0000-0E00-0000A7000000}"/>
    <hyperlink ref="E94" r:id="rId169" xr:uid="{00000000-0004-0000-0E00-0000A8000000}"/>
    <hyperlink ref="D95" r:id="rId170" xr:uid="{00000000-0004-0000-0E00-0000A9000000}"/>
    <hyperlink ref="E95" r:id="rId171" xr:uid="{00000000-0004-0000-0E00-0000AA000000}"/>
    <hyperlink ref="D96" r:id="rId172" xr:uid="{00000000-0004-0000-0E00-0000AB000000}"/>
    <hyperlink ref="E96" r:id="rId173" xr:uid="{00000000-0004-0000-0E00-0000AC000000}"/>
    <hyperlink ref="D98" r:id="rId174" xr:uid="{00000000-0004-0000-0E00-0000AD000000}"/>
    <hyperlink ref="E98" r:id="rId175" xr:uid="{00000000-0004-0000-0E00-0000AE000000}"/>
    <hyperlink ref="D99" r:id="rId176" xr:uid="{00000000-0004-0000-0E00-0000AF000000}"/>
    <hyperlink ref="E99" r:id="rId177" xr:uid="{00000000-0004-0000-0E00-0000B0000000}"/>
    <hyperlink ref="D100" r:id="rId178" xr:uid="{00000000-0004-0000-0E00-0000B1000000}"/>
    <hyperlink ref="E100" r:id="rId179" xr:uid="{00000000-0004-0000-0E00-0000B2000000}"/>
    <hyperlink ref="D101" r:id="rId180" xr:uid="{00000000-0004-0000-0E00-0000B3000000}"/>
    <hyperlink ref="D102" r:id="rId181" xr:uid="{00000000-0004-0000-0E00-0000B4000000}"/>
    <hyperlink ref="E102" r:id="rId182" xr:uid="{00000000-0004-0000-0E00-0000B5000000}"/>
    <hyperlink ref="D104" r:id="rId183" xr:uid="{00000000-0004-0000-0E00-0000B6000000}"/>
    <hyperlink ref="E104" r:id="rId184" xr:uid="{00000000-0004-0000-0E00-0000B7000000}"/>
    <hyperlink ref="D105" r:id="rId185" xr:uid="{00000000-0004-0000-0E00-0000B8000000}"/>
    <hyperlink ref="E105" r:id="rId186" xr:uid="{00000000-0004-0000-0E00-0000B9000000}"/>
    <hyperlink ref="D107" r:id="rId187" xr:uid="{00000000-0004-0000-0E00-0000BA000000}"/>
    <hyperlink ref="E107" r:id="rId188" xr:uid="{00000000-0004-0000-0E00-0000BB000000}"/>
    <hyperlink ref="D108" r:id="rId189" xr:uid="{00000000-0004-0000-0E00-0000BC000000}"/>
    <hyperlink ref="D109" r:id="rId190" xr:uid="{00000000-0004-0000-0E00-0000BD000000}"/>
    <hyperlink ref="D112" r:id="rId191" xr:uid="{00000000-0004-0000-0E00-0000BE000000}"/>
    <hyperlink ref="E113" r:id="rId192" xr:uid="{00000000-0004-0000-0E00-0000BF000000}"/>
    <hyperlink ref="D118" r:id="rId193" xr:uid="{00000000-0004-0000-0E00-0000C0000000}"/>
    <hyperlink ref="D119" r:id="rId194" xr:uid="{00000000-0004-0000-0E00-0000C1000000}"/>
    <hyperlink ref="E119" r:id="rId195" xr:uid="{00000000-0004-0000-0E00-0000C2000000}"/>
    <hyperlink ref="D120" r:id="rId196" xr:uid="{00000000-0004-0000-0E00-0000C3000000}"/>
  </hyperlinks>
  <printOptions gridLines="1"/>
  <pageMargins left="0.25" right="0.25" top="0.75" bottom="0.75" header="0" footer="0"/>
  <pageSetup scale="54" fitToHeight="0"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1000"/>
  <sheetViews>
    <sheetView workbookViewId="0"/>
  </sheetViews>
  <sheetFormatPr baseColWidth="10" defaultColWidth="14.5" defaultRowHeight="15" customHeight="1" x14ac:dyDescent="0.2"/>
  <cols>
    <col min="1" max="1" width="8.83203125" customWidth="1"/>
    <col min="2" max="2" width="24.5" customWidth="1"/>
    <col min="3" max="3" width="28" customWidth="1"/>
    <col min="4" max="4" width="34.83203125" customWidth="1"/>
    <col min="5" max="26" width="8.83203125" customWidth="1"/>
  </cols>
  <sheetData>
    <row r="1" spans="1:24" ht="16" x14ac:dyDescent="0.2">
      <c r="A1" s="482" t="s">
        <v>609</v>
      </c>
      <c r="B1" s="474"/>
      <c r="C1" s="474"/>
      <c r="D1" s="474"/>
      <c r="E1" s="171"/>
      <c r="F1" s="171"/>
      <c r="G1" s="171"/>
      <c r="H1" s="171"/>
      <c r="I1" s="171"/>
      <c r="J1" s="159"/>
      <c r="K1" s="159"/>
      <c r="L1" s="159"/>
      <c r="M1" s="159"/>
      <c r="N1" s="159"/>
      <c r="O1" s="159"/>
      <c r="P1" s="159"/>
      <c r="Q1" s="159"/>
      <c r="R1" s="159"/>
      <c r="S1" s="159"/>
      <c r="T1" s="159"/>
      <c r="U1" s="159"/>
      <c r="V1" s="159"/>
      <c r="W1" s="159"/>
      <c r="X1" s="159"/>
    </row>
    <row r="2" spans="1:24" ht="16" x14ac:dyDescent="0.2">
      <c r="A2" s="483" t="s">
        <v>2556</v>
      </c>
      <c r="B2" s="477"/>
      <c r="C2" s="477"/>
      <c r="D2" s="477"/>
      <c r="E2" s="172"/>
      <c r="F2" s="172"/>
      <c r="G2" s="172"/>
      <c r="H2" s="172"/>
      <c r="I2" s="172"/>
      <c r="J2" s="159"/>
      <c r="K2" s="159"/>
      <c r="L2" s="159"/>
      <c r="M2" s="159"/>
      <c r="N2" s="159"/>
      <c r="O2" s="159"/>
      <c r="P2" s="159"/>
      <c r="Q2" s="159"/>
      <c r="R2" s="159"/>
      <c r="S2" s="159"/>
      <c r="T2" s="159"/>
      <c r="U2" s="159"/>
      <c r="V2" s="159"/>
      <c r="W2" s="159"/>
      <c r="X2" s="159"/>
    </row>
    <row r="3" spans="1:24" ht="20" x14ac:dyDescent="0.2">
      <c r="A3" s="484" t="s">
        <v>0</v>
      </c>
      <c r="B3" s="485"/>
      <c r="C3" s="485"/>
      <c r="D3" s="486"/>
    </row>
    <row r="4" spans="1:24" x14ac:dyDescent="0.2">
      <c r="A4" s="246" t="s">
        <v>2185</v>
      </c>
      <c r="B4" s="246" t="s">
        <v>2186</v>
      </c>
      <c r="C4" s="246" t="s">
        <v>2187</v>
      </c>
      <c r="D4" s="246" t="s">
        <v>2188</v>
      </c>
      <c r="E4" s="246" t="s">
        <v>2189</v>
      </c>
    </row>
    <row r="5" spans="1:24" x14ac:dyDescent="0.2">
      <c r="B5" s="246" t="s">
        <v>2188</v>
      </c>
      <c r="C5" s="247"/>
      <c r="D5" s="8"/>
    </row>
    <row r="6" spans="1:24" x14ac:dyDescent="0.2">
      <c r="B6" s="8"/>
      <c r="C6" s="248"/>
      <c r="D6" s="8"/>
    </row>
    <row r="7" spans="1:24" ht="15.75" customHeight="1" x14ac:dyDescent="0.2">
      <c r="B7" s="8"/>
      <c r="C7" s="248"/>
      <c r="D7" s="8"/>
    </row>
    <row r="8" spans="1:24" x14ac:dyDescent="0.2">
      <c r="B8" s="8"/>
      <c r="C8" s="248"/>
      <c r="D8" s="8"/>
    </row>
    <row r="9" spans="1:24" x14ac:dyDescent="0.2">
      <c r="B9" s="8"/>
      <c r="C9" s="248"/>
      <c r="D9" s="8"/>
    </row>
    <row r="10" spans="1:24" x14ac:dyDescent="0.2">
      <c r="B10" s="8"/>
      <c r="C10" s="248"/>
      <c r="D10" s="8"/>
    </row>
    <row r="11" spans="1:24" x14ac:dyDescent="0.2">
      <c r="B11" s="8"/>
      <c r="C11" s="248"/>
      <c r="D11" s="8"/>
    </row>
    <row r="12" spans="1:24" x14ac:dyDescent="0.2">
      <c r="B12" s="8"/>
      <c r="C12" s="248"/>
      <c r="D12" s="8"/>
    </row>
    <row r="13" spans="1:24" x14ac:dyDescent="0.2">
      <c r="B13" s="8"/>
      <c r="C13" s="248"/>
      <c r="D13" s="8"/>
    </row>
    <row r="14" spans="1:24" x14ac:dyDescent="0.2">
      <c r="B14" s="8"/>
      <c r="C14" s="248"/>
      <c r="D14" s="8"/>
    </row>
    <row r="15" spans="1:24" x14ac:dyDescent="0.2">
      <c r="B15" s="8"/>
      <c r="C15" s="248"/>
      <c r="D15" s="249" t="s">
        <v>2190</v>
      </c>
    </row>
    <row r="16" spans="1:24" x14ac:dyDescent="0.2">
      <c r="B16" s="249" t="s">
        <v>2190</v>
      </c>
      <c r="C16" s="248"/>
      <c r="D16" s="8"/>
    </row>
    <row r="17" spans="1:4" x14ac:dyDescent="0.2">
      <c r="B17" s="8"/>
      <c r="C17" s="248"/>
      <c r="D17" s="8"/>
    </row>
    <row r="18" spans="1:4" x14ac:dyDescent="0.2">
      <c r="B18" s="8"/>
      <c r="C18" s="248"/>
      <c r="D18" s="8"/>
    </row>
    <row r="19" spans="1:4" x14ac:dyDescent="0.2">
      <c r="B19" s="8"/>
      <c r="C19" s="248"/>
      <c r="D19" s="8"/>
    </row>
    <row r="20" spans="1:4" x14ac:dyDescent="0.2">
      <c r="B20" s="8"/>
      <c r="C20" s="248"/>
      <c r="D20" s="8"/>
    </row>
    <row r="21" spans="1:4" ht="15.75" customHeight="1" x14ac:dyDescent="0.2">
      <c r="A21" t="s">
        <v>2189</v>
      </c>
      <c r="B21" s="8"/>
      <c r="C21" s="248"/>
      <c r="D21" s="8"/>
    </row>
    <row r="22" spans="1:4" ht="15.75" customHeight="1" x14ac:dyDescent="0.2">
      <c r="A22" s="250" t="s">
        <v>2189</v>
      </c>
      <c r="B22" s="8"/>
      <c r="C22" s="248"/>
      <c r="D22" s="8"/>
    </row>
    <row r="23" spans="1:4" ht="15.75" customHeight="1" x14ac:dyDescent="0.2">
      <c r="A23" s="250" t="s">
        <v>2189</v>
      </c>
      <c r="B23" s="8"/>
      <c r="C23" s="248"/>
      <c r="D23" s="8"/>
    </row>
    <row r="24" spans="1:4" ht="15.75" customHeight="1" x14ac:dyDescent="0.2">
      <c r="A24" s="250" t="s">
        <v>2189</v>
      </c>
      <c r="B24" s="8"/>
      <c r="C24" s="248"/>
      <c r="D24" s="8"/>
    </row>
    <row r="25" spans="1:4" ht="15.75" customHeight="1" x14ac:dyDescent="0.2">
      <c r="A25" s="250" t="s">
        <v>2189</v>
      </c>
      <c r="B25" s="8"/>
      <c r="C25" s="248"/>
      <c r="D25" s="8"/>
    </row>
    <row r="26" spans="1:4" ht="15.75" customHeight="1" x14ac:dyDescent="0.2">
      <c r="B26" s="8"/>
      <c r="C26" s="248"/>
      <c r="D26" s="8"/>
    </row>
    <row r="27" spans="1:4" ht="15.75" customHeight="1" x14ac:dyDescent="0.2">
      <c r="B27" s="8"/>
      <c r="C27" s="251" t="s">
        <v>2191</v>
      </c>
      <c r="D27" s="8"/>
    </row>
    <row r="28" spans="1:4" ht="15.75" customHeight="1" x14ac:dyDescent="0.2">
      <c r="B28" s="8"/>
      <c r="C28" s="248"/>
      <c r="D28" s="8"/>
    </row>
    <row r="29" spans="1:4" ht="15.75" customHeight="1" x14ac:dyDescent="0.2">
      <c r="B29" s="8"/>
      <c r="C29" s="248"/>
      <c r="D29" s="8"/>
    </row>
    <row r="30" spans="1:4" ht="15.75" customHeight="1" x14ac:dyDescent="0.2">
      <c r="B30" s="8"/>
      <c r="C30" s="248"/>
      <c r="D30" s="8"/>
    </row>
    <row r="31" spans="1:4" ht="15.75" customHeight="1" x14ac:dyDescent="0.2">
      <c r="B31" s="8"/>
      <c r="C31" s="248"/>
      <c r="D31" s="249" t="s">
        <v>2190</v>
      </c>
    </row>
    <row r="32" spans="1:4" ht="16.5" customHeight="1" x14ac:dyDescent="0.2">
      <c r="B32" s="249" t="s">
        <v>2190</v>
      </c>
      <c r="C32" s="248"/>
      <c r="D32" s="8"/>
    </row>
    <row r="33" spans="2:7" ht="15.75" customHeight="1" x14ac:dyDescent="0.2">
      <c r="B33" s="8"/>
      <c r="C33" s="248"/>
      <c r="D33" s="8"/>
    </row>
    <row r="34" spans="2:7" ht="15.75" customHeight="1" x14ac:dyDescent="0.2">
      <c r="B34" s="8"/>
      <c r="C34" s="248"/>
      <c r="D34" s="8"/>
    </row>
    <row r="35" spans="2:7" ht="15.75" customHeight="1" x14ac:dyDescent="0.2">
      <c r="B35" s="8"/>
      <c r="C35" s="248"/>
      <c r="D35" s="8"/>
    </row>
    <row r="36" spans="2:7" ht="15.75" customHeight="1" x14ac:dyDescent="0.2">
      <c r="B36" s="8"/>
      <c r="C36" s="251"/>
      <c r="D36" s="8"/>
    </row>
    <row r="37" spans="2:7" ht="15.75" customHeight="1" x14ac:dyDescent="0.2">
      <c r="B37" s="8"/>
      <c r="C37" s="248"/>
      <c r="D37" s="8"/>
    </row>
    <row r="38" spans="2:7" ht="15.75" customHeight="1" x14ac:dyDescent="0.2">
      <c r="B38" s="8"/>
      <c r="C38" s="248"/>
      <c r="D38" s="8"/>
    </row>
    <row r="39" spans="2:7" ht="15.75" customHeight="1" x14ac:dyDescent="0.2">
      <c r="B39" s="8"/>
      <c r="C39" s="248"/>
      <c r="D39" s="8"/>
    </row>
    <row r="40" spans="2:7" ht="15.75" customHeight="1" x14ac:dyDescent="0.2">
      <c r="B40" s="8"/>
      <c r="C40" s="248"/>
      <c r="D40" s="8"/>
    </row>
    <row r="41" spans="2:7" ht="15.75" customHeight="1" x14ac:dyDescent="0.2">
      <c r="B41" s="8"/>
      <c r="C41" s="251" t="s">
        <v>2192</v>
      </c>
      <c r="D41" s="8"/>
    </row>
    <row r="42" spans="2:7" ht="15.75" customHeight="1" x14ac:dyDescent="0.2">
      <c r="B42" s="8"/>
      <c r="C42" s="248"/>
      <c r="D42" s="8"/>
    </row>
    <row r="43" spans="2:7" ht="15.75" customHeight="1" x14ac:dyDescent="0.2">
      <c r="B43" s="8"/>
      <c r="C43" s="248"/>
      <c r="D43" s="8"/>
      <c r="G43" t="s">
        <v>2193</v>
      </c>
    </row>
    <row r="44" spans="2:7" ht="15.75" customHeight="1" x14ac:dyDescent="0.2">
      <c r="B44" s="8"/>
      <c r="C44" s="248"/>
      <c r="D44" s="8"/>
    </row>
    <row r="45" spans="2:7" ht="15.75" customHeight="1" x14ac:dyDescent="0.2">
      <c r="B45" s="8"/>
      <c r="C45" s="251" t="s">
        <v>2189</v>
      </c>
      <c r="D45" s="8"/>
    </row>
    <row r="46" spans="2:7" ht="15.75" customHeight="1" x14ac:dyDescent="0.2">
      <c r="B46" s="8"/>
      <c r="C46" s="248"/>
      <c r="D46" s="8"/>
    </row>
    <row r="47" spans="2:7" ht="15.75" customHeight="1" x14ac:dyDescent="0.2">
      <c r="B47" s="8"/>
      <c r="C47" s="248"/>
      <c r="D47" s="249" t="s">
        <v>2190</v>
      </c>
    </row>
    <row r="48" spans="2:7" ht="15.75" customHeight="1" x14ac:dyDescent="0.2">
      <c r="B48" s="249" t="s">
        <v>2190</v>
      </c>
      <c r="C48" s="248"/>
      <c r="D48" s="8"/>
    </row>
    <row r="49" spans="1:4" ht="15.75" customHeight="1" x14ac:dyDescent="0.2">
      <c r="B49" s="8"/>
      <c r="C49" s="248"/>
      <c r="D49" s="8"/>
    </row>
    <row r="50" spans="1:4" ht="15.75" customHeight="1" x14ac:dyDescent="0.2">
      <c r="B50" s="8"/>
      <c r="C50" s="248"/>
      <c r="D50" s="8"/>
    </row>
    <row r="51" spans="1:4" ht="15.75" customHeight="1" x14ac:dyDescent="0.2">
      <c r="B51" s="8"/>
      <c r="C51" s="248"/>
      <c r="D51" s="8"/>
    </row>
    <row r="52" spans="1:4" ht="15.75" customHeight="1" x14ac:dyDescent="0.2">
      <c r="B52" s="8"/>
      <c r="C52" s="248"/>
      <c r="D52" s="8"/>
    </row>
    <row r="53" spans="1:4" ht="15.75" customHeight="1" x14ac:dyDescent="0.2">
      <c r="B53" s="8"/>
      <c r="C53" s="251" t="s">
        <v>2191</v>
      </c>
      <c r="D53" s="8"/>
    </row>
    <row r="54" spans="1:4" ht="15.75" customHeight="1" x14ac:dyDescent="0.2">
      <c r="B54" s="8"/>
      <c r="C54" s="248"/>
      <c r="D54" s="8"/>
    </row>
    <row r="55" spans="1:4" ht="15.75" customHeight="1" x14ac:dyDescent="0.2">
      <c r="B55" s="8"/>
      <c r="C55" s="248"/>
      <c r="D55" s="8"/>
    </row>
    <row r="56" spans="1:4" ht="15.75" customHeight="1" x14ac:dyDescent="0.2">
      <c r="B56" s="8"/>
      <c r="C56" s="248"/>
      <c r="D56" s="8"/>
    </row>
    <row r="57" spans="1:4" ht="15.75" customHeight="1" x14ac:dyDescent="0.2">
      <c r="B57" s="8"/>
      <c r="C57" s="248"/>
      <c r="D57" s="8"/>
    </row>
    <row r="58" spans="1:4" ht="15.75" customHeight="1" x14ac:dyDescent="0.2">
      <c r="B58" s="8"/>
      <c r="C58" s="248"/>
      <c r="D58" s="8"/>
    </row>
    <row r="59" spans="1:4" ht="15.75" customHeight="1" x14ac:dyDescent="0.2">
      <c r="B59" s="8"/>
      <c r="C59" s="248"/>
      <c r="D59" s="8"/>
    </row>
    <row r="60" spans="1:4" ht="15.75" customHeight="1" x14ac:dyDescent="0.2">
      <c r="B60" s="8"/>
      <c r="C60" s="252"/>
      <c r="D60" s="487" t="s">
        <v>2190</v>
      </c>
    </row>
    <row r="61" spans="1:4" ht="15.75" customHeight="1" x14ac:dyDescent="0.2">
      <c r="B61" s="253" t="s">
        <v>2190</v>
      </c>
      <c r="C61" s="254" t="s">
        <v>2194</v>
      </c>
      <c r="D61" s="488"/>
    </row>
    <row r="62" spans="1:4" ht="12.75" customHeight="1" x14ac:dyDescent="0.2">
      <c r="A62" s="489" t="s">
        <v>2195</v>
      </c>
      <c r="B62" s="490"/>
      <c r="C62" s="490"/>
      <c r="D62" s="491"/>
    </row>
    <row r="63" spans="1:4" ht="13.5" customHeight="1" x14ac:dyDescent="0.2">
      <c r="A63" s="492"/>
      <c r="B63" s="477"/>
      <c r="C63" s="477"/>
      <c r="D63" s="493"/>
    </row>
    <row r="64" spans="1:4" ht="15.75" customHeight="1" x14ac:dyDescent="0.2">
      <c r="C64" s="254" t="s">
        <v>2194</v>
      </c>
    </row>
    <row r="65" spans="2:5" ht="15" customHeight="1" x14ac:dyDescent="0.2">
      <c r="B65" s="494" t="s">
        <v>2196</v>
      </c>
      <c r="C65" s="248"/>
      <c r="D65" s="497" t="s">
        <v>2197</v>
      </c>
      <c r="E65" s="495" t="s">
        <v>2189</v>
      </c>
    </row>
    <row r="66" spans="2:5" ht="15.75" customHeight="1" x14ac:dyDescent="0.2">
      <c r="B66" s="468"/>
      <c r="C66" s="248"/>
      <c r="D66" s="498"/>
      <c r="E66" s="492"/>
    </row>
    <row r="67" spans="2:5" ht="13.5" customHeight="1" x14ac:dyDescent="0.2">
      <c r="B67" s="468"/>
      <c r="C67" s="248"/>
      <c r="D67" s="499" t="s">
        <v>2198</v>
      </c>
    </row>
    <row r="68" spans="2:5" ht="15.75" customHeight="1" x14ac:dyDescent="0.2">
      <c r="B68" s="468"/>
      <c r="C68" s="248"/>
      <c r="D68" s="500"/>
    </row>
    <row r="69" spans="2:5" ht="15.75" customHeight="1" x14ac:dyDescent="0.2">
      <c r="B69" s="468"/>
      <c r="C69" s="248"/>
      <c r="D69" s="478" t="s">
        <v>2199</v>
      </c>
    </row>
    <row r="70" spans="2:5" ht="15.75" customHeight="1" x14ac:dyDescent="0.2">
      <c r="B70" s="468"/>
      <c r="C70" s="251"/>
      <c r="D70" s="500"/>
    </row>
    <row r="71" spans="2:5" ht="15.75" customHeight="1" x14ac:dyDescent="0.2">
      <c r="B71" s="468"/>
      <c r="C71" s="251" t="s">
        <v>2200</v>
      </c>
      <c r="D71" s="501" t="s">
        <v>2201</v>
      </c>
    </row>
    <row r="72" spans="2:5" ht="15.75" customHeight="1" x14ac:dyDescent="0.2">
      <c r="B72" s="468"/>
      <c r="C72" s="248"/>
      <c r="D72" s="500"/>
    </row>
    <row r="73" spans="2:5" ht="15.75" customHeight="1" x14ac:dyDescent="0.2">
      <c r="B73" s="468"/>
      <c r="C73" s="248"/>
      <c r="D73" s="502" t="s">
        <v>2202</v>
      </c>
    </row>
    <row r="74" spans="2:5" ht="15.75" customHeight="1" x14ac:dyDescent="0.2">
      <c r="B74" s="468"/>
      <c r="C74" s="248"/>
      <c r="D74" s="503"/>
    </row>
    <row r="75" spans="2:5" ht="15.75" customHeight="1" x14ac:dyDescent="0.2">
      <c r="B75" s="468"/>
      <c r="C75" s="248"/>
      <c r="D75" s="504" t="s">
        <v>2203</v>
      </c>
    </row>
    <row r="76" spans="2:5" ht="15.75" customHeight="1" x14ac:dyDescent="0.2">
      <c r="B76" s="468"/>
      <c r="C76" s="248"/>
      <c r="D76" s="500"/>
    </row>
    <row r="77" spans="2:5" ht="15.75" customHeight="1" x14ac:dyDescent="0.2">
      <c r="B77" s="468"/>
      <c r="C77" s="248"/>
      <c r="D77" s="478" t="s">
        <v>673</v>
      </c>
    </row>
    <row r="78" spans="2:5" ht="15.75" customHeight="1" x14ac:dyDescent="0.2">
      <c r="B78" s="468"/>
      <c r="C78" s="248"/>
      <c r="D78" s="500"/>
    </row>
    <row r="79" spans="2:5" ht="15.75" customHeight="1" x14ac:dyDescent="0.2">
      <c r="B79" s="468"/>
      <c r="C79" s="248"/>
      <c r="D79" s="497" t="s">
        <v>2197</v>
      </c>
    </row>
    <row r="80" spans="2:5" ht="15.75" customHeight="1" x14ac:dyDescent="0.2">
      <c r="B80" s="468"/>
      <c r="C80" s="255" t="s">
        <v>2204</v>
      </c>
      <c r="D80" s="498"/>
    </row>
    <row r="81" spans="2:4" ht="15.75" customHeight="1" x14ac:dyDescent="0.2">
      <c r="B81" s="468"/>
      <c r="C81" s="256" t="s">
        <v>2205</v>
      </c>
      <c r="D81" s="505" t="s">
        <v>2206</v>
      </c>
    </row>
    <row r="82" spans="2:4" ht="15.75" customHeight="1" x14ac:dyDescent="0.2">
      <c r="B82" s="468"/>
      <c r="C82" s="257" t="s">
        <v>2207</v>
      </c>
      <c r="D82" s="506"/>
    </row>
    <row r="83" spans="2:4" ht="15.75" customHeight="1" x14ac:dyDescent="0.2">
      <c r="B83" s="468"/>
      <c r="C83" s="258"/>
      <c r="D83" s="507" t="s">
        <v>2197</v>
      </c>
    </row>
    <row r="84" spans="2:4" ht="15.75" customHeight="1" x14ac:dyDescent="0.2">
      <c r="B84" s="468"/>
      <c r="C84" s="248"/>
      <c r="D84" s="488"/>
    </row>
    <row r="85" spans="2:4" ht="15.75" customHeight="1" x14ac:dyDescent="0.2">
      <c r="B85" s="468"/>
      <c r="C85" s="248"/>
      <c r="D85" s="478" t="s">
        <v>2208</v>
      </c>
    </row>
    <row r="86" spans="2:4" ht="15.75" customHeight="1" x14ac:dyDescent="0.2">
      <c r="B86" s="468"/>
      <c r="C86" s="248"/>
      <c r="D86" s="479"/>
    </row>
    <row r="87" spans="2:4" ht="15.75" customHeight="1" x14ac:dyDescent="0.2">
      <c r="B87" s="468"/>
      <c r="C87" s="251" t="s">
        <v>2191</v>
      </c>
      <c r="D87" s="480" t="s">
        <v>2193</v>
      </c>
    </row>
    <row r="88" spans="2:4" ht="15.75" customHeight="1" x14ac:dyDescent="0.2">
      <c r="B88" s="468"/>
      <c r="C88" s="248"/>
      <c r="D88" s="462"/>
    </row>
    <row r="89" spans="2:4" ht="15.75" customHeight="1" x14ac:dyDescent="0.2">
      <c r="B89" s="468"/>
      <c r="C89" s="248"/>
      <c r="D89" s="481"/>
    </row>
    <row r="90" spans="2:4" ht="15.75" customHeight="1" x14ac:dyDescent="0.2">
      <c r="B90" s="468"/>
      <c r="C90" s="248"/>
      <c r="D90" s="478" t="s">
        <v>2209</v>
      </c>
    </row>
    <row r="91" spans="2:4" ht="15.75" customHeight="1" x14ac:dyDescent="0.2">
      <c r="B91" s="468"/>
      <c r="C91" s="248"/>
      <c r="D91" s="500"/>
    </row>
    <row r="92" spans="2:4" ht="13.5" customHeight="1" x14ac:dyDescent="0.2">
      <c r="B92" s="468"/>
      <c r="C92" s="248"/>
      <c r="D92" s="478" t="s">
        <v>2210</v>
      </c>
    </row>
    <row r="93" spans="2:4" ht="15.75" customHeight="1" x14ac:dyDescent="0.2">
      <c r="B93" s="468"/>
      <c r="C93" s="248"/>
      <c r="D93" s="500"/>
    </row>
    <row r="94" spans="2:4" ht="15.75" customHeight="1" x14ac:dyDescent="0.2">
      <c r="B94" s="468"/>
      <c r="C94" s="248"/>
      <c r="D94" s="442" t="s">
        <v>60</v>
      </c>
    </row>
    <row r="95" spans="2:4" ht="15.75" customHeight="1" x14ac:dyDescent="0.2">
      <c r="B95" s="468"/>
      <c r="C95" s="248"/>
      <c r="D95" s="481"/>
    </row>
    <row r="96" spans="2:4" ht="15.75" customHeight="1" x14ac:dyDescent="0.2">
      <c r="B96" s="468"/>
      <c r="C96" s="251"/>
      <c r="D96" s="497" t="s">
        <v>2197</v>
      </c>
    </row>
    <row r="97" spans="2:4" ht="15.75" customHeight="1" x14ac:dyDescent="0.2">
      <c r="B97" s="468"/>
      <c r="C97" s="248"/>
      <c r="D97" s="498"/>
    </row>
    <row r="98" spans="2:4" ht="15" customHeight="1" x14ac:dyDescent="0.2">
      <c r="B98" s="468"/>
      <c r="C98" s="248"/>
      <c r="D98" s="496" t="s">
        <v>2211</v>
      </c>
    </row>
    <row r="99" spans="2:4" ht="15.75" customHeight="1" x14ac:dyDescent="0.2">
      <c r="B99" s="468"/>
      <c r="C99" s="248"/>
      <c r="D99" s="462"/>
    </row>
    <row r="100" spans="2:4" ht="15.75" customHeight="1" x14ac:dyDescent="0.2">
      <c r="B100" s="468"/>
      <c r="C100" s="248"/>
      <c r="D100" s="462"/>
    </row>
    <row r="101" spans="2:4" ht="15.75" customHeight="1" x14ac:dyDescent="0.2">
      <c r="B101" s="468"/>
      <c r="C101" s="251" t="s">
        <v>2192</v>
      </c>
      <c r="D101" s="462"/>
    </row>
    <row r="102" spans="2:4" ht="15.75" customHeight="1" x14ac:dyDescent="0.2">
      <c r="B102" s="468"/>
      <c r="C102" s="248"/>
      <c r="D102" s="462"/>
    </row>
    <row r="103" spans="2:4" ht="15.75" customHeight="1" x14ac:dyDescent="0.2">
      <c r="B103" s="468"/>
      <c r="C103" s="248"/>
      <c r="D103" s="462"/>
    </row>
    <row r="104" spans="2:4" ht="15.75" customHeight="1" x14ac:dyDescent="0.2">
      <c r="B104" s="468"/>
      <c r="C104" s="248"/>
      <c r="D104" s="462"/>
    </row>
    <row r="105" spans="2:4" ht="15.75" customHeight="1" x14ac:dyDescent="0.2">
      <c r="B105" s="468"/>
      <c r="C105" s="251" t="s">
        <v>2191</v>
      </c>
      <c r="D105" s="462"/>
    </row>
    <row r="106" spans="2:4" ht="15.75" customHeight="1" x14ac:dyDescent="0.2">
      <c r="B106" s="468"/>
      <c r="C106" s="248"/>
      <c r="D106" s="462"/>
    </row>
    <row r="107" spans="2:4" ht="15.75" customHeight="1" x14ac:dyDescent="0.2">
      <c r="B107" s="468"/>
      <c r="C107" s="248"/>
      <c r="D107" s="462"/>
    </row>
    <row r="108" spans="2:4" ht="15.75" customHeight="1" x14ac:dyDescent="0.2">
      <c r="B108" s="468"/>
      <c r="C108" s="248"/>
      <c r="D108" s="462"/>
    </row>
    <row r="109" spans="2:4" ht="15.75" customHeight="1" x14ac:dyDescent="0.2">
      <c r="B109" s="468"/>
      <c r="C109" s="248"/>
      <c r="D109" s="462"/>
    </row>
    <row r="110" spans="2:4" ht="15.75" customHeight="1" x14ac:dyDescent="0.2">
      <c r="B110" s="468"/>
      <c r="C110" s="248"/>
      <c r="D110" s="462"/>
    </row>
    <row r="111" spans="2:4" ht="15.75" customHeight="1" x14ac:dyDescent="0.2">
      <c r="B111" s="468"/>
      <c r="C111" s="248"/>
      <c r="D111" s="462"/>
    </row>
    <row r="112" spans="2:4" ht="15.75" customHeight="1" x14ac:dyDescent="0.2">
      <c r="B112" s="468"/>
      <c r="C112" s="248"/>
      <c r="D112" s="462"/>
    </row>
    <row r="113" spans="2:4" ht="15.75" customHeight="1" x14ac:dyDescent="0.2">
      <c r="B113" s="468"/>
      <c r="C113" s="251" t="s">
        <v>2189</v>
      </c>
      <c r="D113" s="462"/>
    </row>
    <row r="114" spans="2:4" ht="15.75" customHeight="1" x14ac:dyDescent="0.2">
      <c r="B114" s="468"/>
      <c r="C114" s="248"/>
      <c r="D114" s="462"/>
    </row>
    <row r="115" spans="2:4" ht="15.75" customHeight="1" x14ac:dyDescent="0.2">
      <c r="B115" s="468"/>
      <c r="C115" s="248"/>
      <c r="D115" s="462"/>
    </row>
    <row r="116" spans="2:4" ht="15.75" customHeight="1" x14ac:dyDescent="0.2">
      <c r="B116" s="468"/>
      <c r="C116" s="248"/>
      <c r="D116" s="462"/>
    </row>
    <row r="117" spans="2:4" ht="15.75" customHeight="1" x14ac:dyDescent="0.2">
      <c r="B117" s="468"/>
      <c r="C117" s="248"/>
      <c r="D117" s="462"/>
    </row>
    <row r="118" spans="2:4" ht="15.75" customHeight="1" x14ac:dyDescent="0.2">
      <c r="B118" s="468"/>
      <c r="C118" s="248"/>
      <c r="D118" s="462"/>
    </row>
    <row r="119" spans="2:4" ht="15.75" customHeight="1" x14ac:dyDescent="0.2">
      <c r="B119" s="468"/>
      <c r="C119" s="248"/>
      <c r="D119" s="462"/>
    </row>
    <row r="120" spans="2:4" ht="15.75" customHeight="1" x14ac:dyDescent="0.2">
      <c r="B120" s="469"/>
      <c r="C120" s="252"/>
      <c r="D120" s="481"/>
    </row>
    <row r="121" spans="2:4" ht="15.75" customHeight="1" x14ac:dyDescent="0.2"/>
    <row r="122" spans="2:4" ht="15.75" customHeight="1" x14ac:dyDescent="0.2"/>
    <row r="123" spans="2:4" ht="15.75" customHeight="1" x14ac:dyDescent="0.2"/>
    <row r="124" spans="2:4" ht="15.75" customHeight="1" x14ac:dyDescent="0.2"/>
    <row r="125" spans="2:4" ht="15.75" customHeight="1" x14ac:dyDescent="0.2"/>
    <row r="126" spans="2:4" ht="15.75" customHeight="1" x14ac:dyDescent="0.2"/>
    <row r="127" spans="2:4" ht="15.75" customHeight="1" x14ac:dyDescent="0.2"/>
    <row r="128" spans="2:4"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4">
    <mergeCell ref="E65:E66"/>
    <mergeCell ref="D98:D120"/>
    <mergeCell ref="D65:D66"/>
    <mergeCell ref="D67:D68"/>
    <mergeCell ref="D69:D70"/>
    <mergeCell ref="D71:D72"/>
    <mergeCell ref="D73:D74"/>
    <mergeCell ref="D75:D76"/>
    <mergeCell ref="D77:D78"/>
    <mergeCell ref="D79:D80"/>
    <mergeCell ref="D81:D82"/>
    <mergeCell ref="D83:D84"/>
    <mergeCell ref="D90:D91"/>
    <mergeCell ref="D92:D93"/>
    <mergeCell ref="D94:D95"/>
    <mergeCell ref="D96:D97"/>
    <mergeCell ref="D85:D86"/>
    <mergeCell ref="D87:D89"/>
    <mergeCell ref="A1:D1"/>
    <mergeCell ref="A2:D2"/>
    <mergeCell ref="A3:D3"/>
    <mergeCell ref="D60:D61"/>
    <mergeCell ref="A62:D63"/>
    <mergeCell ref="B65:B120"/>
  </mergeCells>
  <pageMargins left="0.7" right="0.7" top="0.75" bottom="0.75" header="0" footer="0"/>
  <pageSetup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000"/>
  <sheetViews>
    <sheetView workbookViewId="0">
      <selection sqref="A1:J1"/>
    </sheetView>
  </sheetViews>
  <sheetFormatPr baseColWidth="10" defaultColWidth="14.5" defaultRowHeight="15" customHeight="1" x14ac:dyDescent="0.2"/>
  <cols>
    <col min="1" max="3" width="8.6640625" customWidth="1"/>
    <col min="4" max="4" width="32.5" customWidth="1"/>
    <col min="5" max="5" width="40.33203125" customWidth="1"/>
    <col min="6" max="6" width="13.83203125" customWidth="1"/>
    <col min="7" max="8" width="8.6640625" customWidth="1"/>
    <col min="9" max="9" width="14.33203125" customWidth="1"/>
    <col min="10" max="26" width="8.6640625" customWidth="1"/>
  </cols>
  <sheetData>
    <row r="1" spans="1:10" ht="18" customHeight="1" x14ac:dyDescent="0.2">
      <c r="A1" s="509" t="s">
        <v>609</v>
      </c>
      <c r="B1" s="474"/>
      <c r="C1" s="474"/>
      <c r="D1" s="474"/>
      <c r="E1" s="474"/>
      <c r="F1" s="474"/>
      <c r="G1" s="474"/>
      <c r="H1" s="474"/>
      <c r="I1" s="474"/>
      <c r="J1" s="474"/>
    </row>
    <row r="2" spans="1:10" ht="18" customHeight="1" x14ac:dyDescent="0.2">
      <c r="A2" s="510" t="s">
        <v>2557</v>
      </c>
      <c r="B2" s="474"/>
      <c r="C2" s="474"/>
      <c r="D2" s="474"/>
      <c r="E2" s="474"/>
      <c r="F2" s="474"/>
      <c r="G2" s="474"/>
      <c r="H2" s="474"/>
      <c r="I2" s="474"/>
      <c r="J2" s="474"/>
    </row>
    <row r="3" spans="1:10" x14ac:dyDescent="0.2">
      <c r="A3" s="159" t="s">
        <v>2558</v>
      </c>
      <c r="B3" s="159" t="s">
        <v>2559</v>
      </c>
      <c r="C3" s="145" t="s">
        <v>2560</v>
      </c>
      <c r="D3" s="159" t="s">
        <v>2561</v>
      </c>
      <c r="E3" s="159" t="s">
        <v>2562</v>
      </c>
      <c r="F3" s="289" t="s">
        <v>80</v>
      </c>
      <c r="G3" s="289" t="s">
        <v>2563</v>
      </c>
      <c r="H3" s="289" t="s">
        <v>2564</v>
      </c>
      <c r="I3" s="290" t="s">
        <v>2565</v>
      </c>
    </row>
    <row r="4" spans="1:10" x14ac:dyDescent="0.2">
      <c r="A4" s="145">
        <v>1</v>
      </c>
      <c r="B4" s="127">
        <v>42124</v>
      </c>
      <c r="C4" s="145">
        <v>1</v>
      </c>
      <c r="D4" t="s">
        <v>2566</v>
      </c>
      <c r="E4" s="111" t="s">
        <v>2567</v>
      </c>
      <c r="F4" s="291">
        <v>125</v>
      </c>
      <c r="G4" s="291" t="s">
        <v>2568</v>
      </c>
      <c r="H4" s="291" t="s">
        <v>2189</v>
      </c>
      <c r="I4" s="185" t="s">
        <v>2189</v>
      </c>
      <c r="J4" t="s">
        <v>2189</v>
      </c>
    </row>
    <row r="5" spans="1:10" x14ac:dyDescent="0.2">
      <c r="A5" s="145">
        <v>2</v>
      </c>
      <c r="B5" s="127">
        <v>42124</v>
      </c>
      <c r="C5" s="145">
        <v>2</v>
      </c>
      <c r="D5" t="s">
        <v>2569</v>
      </c>
      <c r="E5" s="111" t="s">
        <v>2567</v>
      </c>
      <c r="F5" s="291">
        <v>35</v>
      </c>
      <c r="G5" s="291" t="s">
        <v>2570</v>
      </c>
      <c r="I5" s="185" t="s">
        <v>2189</v>
      </c>
    </row>
    <row r="6" spans="1:10" x14ac:dyDescent="0.2">
      <c r="A6" s="145">
        <v>3</v>
      </c>
      <c r="B6" s="127">
        <v>42124</v>
      </c>
      <c r="C6" s="145">
        <v>42</v>
      </c>
      <c r="D6" t="s">
        <v>1721</v>
      </c>
      <c r="E6" s="111" t="s">
        <v>257</v>
      </c>
      <c r="F6" s="291">
        <v>35</v>
      </c>
      <c r="G6" s="291" t="s">
        <v>2570</v>
      </c>
      <c r="I6" s="185" t="s">
        <v>2189</v>
      </c>
    </row>
    <row r="7" spans="1:10" x14ac:dyDescent="0.2">
      <c r="A7" s="145">
        <v>4</v>
      </c>
      <c r="B7" s="127">
        <v>42124</v>
      </c>
      <c r="C7" s="145">
        <v>39</v>
      </c>
      <c r="D7" t="s">
        <v>2571</v>
      </c>
      <c r="E7" s="111" t="s">
        <v>2572</v>
      </c>
      <c r="F7" s="291">
        <v>25</v>
      </c>
      <c r="G7" s="291" t="s">
        <v>2570</v>
      </c>
      <c r="I7" s="185" t="s">
        <v>2189</v>
      </c>
    </row>
    <row r="8" spans="1:10" x14ac:dyDescent="0.2">
      <c r="A8" s="145">
        <v>5</v>
      </c>
      <c r="B8" s="127">
        <v>42124</v>
      </c>
      <c r="C8" s="145">
        <v>40</v>
      </c>
      <c r="D8" t="s">
        <v>2573</v>
      </c>
      <c r="E8" s="111" t="s">
        <v>2574</v>
      </c>
      <c r="F8" s="291">
        <v>125</v>
      </c>
      <c r="G8" s="291" t="s">
        <v>2570</v>
      </c>
      <c r="I8" s="185" t="s">
        <v>2189</v>
      </c>
    </row>
    <row r="9" spans="1:10" x14ac:dyDescent="0.2">
      <c r="A9" s="145">
        <v>6</v>
      </c>
      <c r="B9" s="127">
        <v>42124</v>
      </c>
      <c r="C9" s="145">
        <v>90</v>
      </c>
      <c r="D9" t="s">
        <v>2575</v>
      </c>
      <c r="E9" s="111" t="s">
        <v>2576</v>
      </c>
      <c r="F9" s="291">
        <v>125</v>
      </c>
      <c r="G9" s="291" t="s">
        <v>2570</v>
      </c>
      <c r="I9" s="185" t="s">
        <v>2189</v>
      </c>
    </row>
    <row r="10" spans="1:10" x14ac:dyDescent="0.2">
      <c r="A10" s="145">
        <v>7</v>
      </c>
      <c r="B10" s="127">
        <v>42124</v>
      </c>
      <c r="C10" s="145">
        <v>91</v>
      </c>
      <c r="D10" t="s">
        <v>1234</v>
      </c>
      <c r="E10" s="111" t="s">
        <v>231</v>
      </c>
      <c r="F10" s="291">
        <v>125</v>
      </c>
      <c r="G10" s="291" t="s">
        <v>2570</v>
      </c>
      <c r="H10" s="291" t="s">
        <v>2189</v>
      </c>
      <c r="I10" s="185" t="s">
        <v>2189</v>
      </c>
    </row>
    <row r="11" spans="1:10" x14ac:dyDescent="0.2">
      <c r="A11" s="145">
        <v>8</v>
      </c>
      <c r="B11" s="127">
        <v>42124</v>
      </c>
      <c r="C11" s="145">
        <v>38</v>
      </c>
      <c r="D11" t="s">
        <v>2577</v>
      </c>
      <c r="E11" s="111" t="s">
        <v>2578</v>
      </c>
      <c r="F11" s="291">
        <v>35</v>
      </c>
      <c r="G11" s="291" t="s">
        <v>2570</v>
      </c>
      <c r="H11" s="291" t="s">
        <v>2189</v>
      </c>
      <c r="I11" s="185" t="s">
        <v>2189</v>
      </c>
    </row>
    <row r="12" spans="1:10" x14ac:dyDescent="0.2">
      <c r="A12" s="145">
        <v>9</v>
      </c>
      <c r="B12" s="292">
        <v>42124</v>
      </c>
      <c r="C12" s="293" t="s">
        <v>348</v>
      </c>
      <c r="D12" s="17" t="s">
        <v>2579</v>
      </c>
      <c r="E12" s="17"/>
      <c r="F12" s="294"/>
      <c r="G12" s="294"/>
      <c r="H12" s="291"/>
    </row>
    <row r="13" spans="1:10" x14ac:dyDescent="0.2">
      <c r="A13" s="145">
        <v>10</v>
      </c>
      <c r="B13" s="127">
        <v>42124</v>
      </c>
      <c r="C13" s="145">
        <v>89</v>
      </c>
      <c r="D13" t="s">
        <v>2580</v>
      </c>
      <c r="E13" s="111" t="s">
        <v>2581</v>
      </c>
      <c r="F13" s="291">
        <v>125</v>
      </c>
      <c r="G13" s="291" t="s">
        <v>2568</v>
      </c>
      <c r="H13" s="291" t="s">
        <v>2189</v>
      </c>
      <c r="I13" s="185" t="s">
        <v>2189</v>
      </c>
    </row>
    <row r="14" spans="1:10" x14ac:dyDescent="0.2">
      <c r="A14" s="145">
        <v>11</v>
      </c>
      <c r="B14" s="295">
        <v>42124</v>
      </c>
      <c r="C14" s="296">
        <v>81</v>
      </c>
      <c r="D14" s="297" t="s">
        <v>2582</v>
      </c>
      <c r="E14" s="298" t="s">
        <v>2583</v>
      </c>
      <c r="F14" s="299"/>
      <c r="G14" s="299"/>
      <c r="H14" s="299">
        <v>0</v>
      </c>
      <c r="I14" s="300">
        <v>42145</v>
      </c>
      <c r="J14" t="s">
        <v>2584</v>
      </c>
    </row>
    <row r="15" spans="1:10" hidden="1" x14ac:dyDescent="0.2">
      <c r="A15" s="145">
        <v>12</v>
      </c>
      <c r="B15" t="s">
        <v>2585</v>
      </c>
    </row>
    <row r="16" spans="1:10" x14ac:dyDescent="0.2">
      <c r="A16" s="145">
        <v>13</v>
      </c>
      <c r="B16" s="127">
        <v>42125</v>
      </c>
      <c r="C16" s="145" t="s">
        <v>2586</v>
      </c>
      <c r="D16" t="s">
        <v>2587</v>
      </c>
      <c r="E16" s="111" t="s">
        <v>2588</v>
      </c>
      <c r="F16" s="291">
        <v>175</v>
      </c>
      <c r="G16" s="291" t="s">
        <v>2570</v>
      </c>
      <c r="I16" s="185" t="s">
        <v>2189</v>
      </c>
    </row>
    <row r="17" spans="1:10" x14ac:dyDescent="0.2">
      <c r="A17" s="145">
        <v>14</v>
      </c>
      <c r="B17" s="127">
        <v>42124</v>
      </c>
      <c r="C17" s="145">
        <v>12</v>
      </c>
      <c r="D17" t="s">
        <v>2589</v>
      </c>
      <c r="E17" s="111" t="s">
        <v>2590</v>
      </c>
      <c r="F17" s="291">
        <v>25</v>
      </c>
      <c r="G17" s="291" t="s">
        <v>2591</v>
      </c>
      <c r="H17" s="291">
        <v>0</v>
      </c>
      <c r="I17" s="185" t="s">
        <v>2189</v>
      </c>
    </row>
    <row r="18" spans="1:10" x14ac:dyDescent="0.2">
      <c r="A18" s="145">
        <v>15</v>
      </c>
      <c r="B18" s="127">
        <v>42128</v>
      </c>
      <c r="C18" s="145">
        <v>61</v>
      </c>
      <c r="D18" t="s">
        <v>2592</v>
      </c>
      <c r="E18" s="111" t="s">
        <v>2593</v>
      </c>
      <c r="F18" s="291">
        <v>125</v>
      </c>
      <c r="G18" s="291" t="s">
        <v>2570</v>
      </c>
      <c r="I18" s="185" t="s">
        <v>2189</v>
      </c>
    </row>
    <row r="19" spans="1:10" x14ac:dyDescent="0.2">
      <c r="A19" s="145">
        <v>16</v>
      </c>
      <c r="B19" s="127">
        <v>42128</v>
      </c>
      <c r="C19" s="145">
        <v>92</v>
      </c>
      <c r="D19" t="s">
        <v>2594</v>
      </c>
      <c r="E19" s="111" t="s">
        <v>1809</v>
      </c>
      <c r="F19" s="291">
        <v>100</v>
      </c>
      <c r="G19" s="291" t="s">
        <v>2570</v>
      </c>
      <c r="I19" s="185" t="s">
        <v>2189</v>
      </c>
    </row>
    <row r="20" spans="1:10" x14ac:dyDescent="0.2">
      <c r="A20" s="145">
        <v>17</v>
      </c>
      <c r="B20" s="295">
        <v>42128</v>
      </c>
      <c r="C20" s="296">
        <v>47</v>
      </c>
      <c r="D20" s="297" t="s">
        <v>2595</v>
      </c>
      <c r="E20" s="298" t="s">
        <v>2596</v>
      </c>
      <c r="F20" s="299"/>
      <c r="G20" s="299"/>
      <c r="H20" s="299">
        <v>0</v>
      </c>
      <c r="I20" s="185">
        <v>42149</v>
      </c>
      <c r="J20" t="s">
        <v>2597</v>
      </c>
    </row>
    <row r="21" spans="1:10" ht="15.75" customHeight="1" x14ac:dyDescent="0.2">
      <c r="A21" s="145">
        <v>18</v>
      </c>
      <c r="B21" s="292">
        <v>42128</v>
      </c>
      <c r="C21" s="293" t="s">
        <v>348</v>
      </c>
      <c r="D21" s="17" t="s">
        <v>395</v>
      </c>
      <c r="E21" s="301" t="s">
        <v>393</v>
      </c>
      <c r="F21" s="294">
        <v>450</v>
      </c>
      <c r="G21" s="294" t="s">
        <v>2568</v>
      </c>
      <c r="H21" s="291" t="s">
        <v>2189</v>
      </c>
      <c r="I21" s="185" t="s">
        <v>2189</v>
      </c>
    </row>
    <row r="22" spans="1:10" ht="15.75" hidden="1" customHeight="1" x14ac:dyDescent="0.2">
      <c r="A22" s="145">
        <v>19</v>
      </c>
      <c r="B22" t="s">
        <v>2598</v>
      </c>
    </row>
    <row r="23" spans="1:10" ht="15.75" hidden="1" customHeight="1" x14ac:dyDescent="0.2">
      <c r="A23" s="145">
        <v>20</v>
      </c>
      <c r="B23" t="s">
        <v>2598</v>
      </c>
    </row>
    <row r="24" spans="1:10" ht="15.75" customHeight="1" x14ac:dyDescent="0.2">
      <c r="A24" s="145">
        <v>21</v>
      </c>
      <c r="B24" s="127">
        <v>42129</v>
      </c>
      <c r="C24" s="145">
        <v>88</v>
      </c>
      <c r="D24" t="s">
        <v>2599</v>
      </c>
      <c r="E24" s="111" t="s">
        <v>2600</v>
      </c>
      <c r="F24" s="291">
        <v>100</v>
      </c>
      <c r="G24" s="291" t="s">
        <v>2568</v>
      </c>
      <c r="H24" s="291" t="s">
        <v>2189</v>
      </c>
      <c r="I24" s="185" t="s">
        <v>2189</v>
      </c>
    </row>
    <row r="25" spans="1:10" ht="15.75" customHeight="1" x14ac:dyDescent="0.2">
      <c r="A25" s="145">
        <v>22</v>
      </c>
      <c r="B25" s="302">
        <v>42132</v>
      </c>
      <c r="C25" s="303">
        <v>56</v>
      </c>
      <c r="D25" s="304" t="s">
        <v>1259</v>
      </c>
      <c r="E25" s="305" t="s">
        <v>1431</v>
      </c>
      <c r="F25" s="306">
        <v>100</v>
      </c>
      <c r="G25" s="306" t="s">
        <v>2570</v>
      </c>
      <c r="H25" s="307" t="s">
        <v>2601</v>
      </c>
      <c r="I25" s="307"/>
    </row>
    <row r="26" spans="1:10" ht="15.75" customHeight="1" x14ac:dyDescent="0.2">
      <c r="A26" s="145">
        <v>23</v>
      </c>
      <c r="B26" s="127">
        <v>42132</v>
      </c>
      <c r="C26" s="145">
        <v>13</v>
      </c>
      <c r="D26" t="s">
        <v>1700</v>
      </c>
      <c r="E26" s="111" t="s">
        <v>2590</v>
      </c>
      <c r="F26" s="291">
        <v>100</v>
      </c>
      <c r="G26" s="291" t="s">
        <v>2591</v>
      </c>
      <c r="H26" s="291" t="s">
        <v>2189</v>
      </c>
      <c r="I26" s="185" t="s">
        <v>2189</v>
      </c>
    </row>
    <row r="27" spans="1:10" ht="15.75" customHeight="1" x14ac:dyDescent="0.2">
      <c r="A27" s="145">
        <v>24</v>
      </c>
      <c r="B27" s="127">
        <v>42132</v>
      </c>
      <c r="C27" s="145">
        <v>100</v>
      </c>
      <c r="D27" t="s">
        <v>2602</v>
      </c>
      <c r="E27" s="111" t="s">
        <v>2603</v>
      </c>
      <c r="F27" s="291">
        <v>125</v>
      </c>
      <c r="G27" s="291" t="s">
        <v>2604</v>
      </c>
      <c r="I27" s="185" t="s">
        <v>2189</v>
      </c>
    </row>
    <row r="28" spans="1:10" ht="15.75" customHeight="1" x14ac:dyDescent="0.2">
      <c r="A28" s="145">
        <v>25</v>
      </c>
      <c r="B28" s="127">
        <v>42132</v>
      </c>
      <c r="C28" s="145">
        <v>51</v>
      </c>
      <c r="D28" t="s">
        <v>499</v>
      </c>
      <c r="E28" s="111" t="s">
        <v>2605</v>
      </c>
      <c r="F28" s="291">
        <v>125</v>
      </c>
      <c r="G28" s="291" t="s">
        <v>2570</v>
      </c>
      <c r="H28" s="291" t="s">
        <v>2189</v>
      </c>
      <c r="I28" s="185" t="s">
        <v>2189</v>
      </c>
    </row>
    <row r="29" spans="1:10" ht="15.75" customHeight="1" x14ac:dyDescent="0.2">
      <c r="A29" s="145">
        <v>26</v>
      </c>
      <c r="B29" s="17"/>
      <c r="C29" s="293" t="s">
        <v>348</v>
      </c>
      <c r="D29" s="17" t="s">
        <v>2606</v>
      </c>
      <c r="E29" s="301" t="s">
        <v>2369</v>
      </c>
      <c r="F29" s="294">
        <v>600</v>
      </c>
      <c r="G29" s="294" t="s">
        <v>2568</v>
      </c>
      <c r="H29" s="291" t="s">
        <v>2189</v>
      </c>
      <c r="I29" s="185" t="s">
        <v>2189</v>
      </c>
      <c r="J29" t="s">
        <v>2189</v>
      </c>
    </row>
    <row r="30" spans="1:10" ht="15.75" customHeight="1" x14ac:dyDescent="0.2">
      <c r="A30" s="145">
        <v>27</v>
      </c>
      <c r="B30" s="127">
        <v>42129</v>
      </c>
      <c r="C30" s="145">
        <v>14</v>
      </c>
      <c r="D30" t="s">
        <v>101</v>
      </c>
      <c r="F30" s="291">
        <v>100</v>
      </c>
      <c r="G30" s="291" t="s">
        <v>2591</v>
      </c>
    </row>
    <row r="31" spans="1:10" ht="15.75" customHeight="1" x14ac:dyDescent="0.2">
      <c r="A31" s="145">
        <v>28</v>
      </c>
      <c r="B31" s="127">
        <v>42142</v>
      </c>
      <c r="C31" s="145">
        <v>3</v>
      </c>
      <c r="D31" t="s">
        <v>1228</v>
      </c>
      <c r="E31" s="111" t="s">
        <v>2607</v>
      </c>
      <c r="F31" s="291">
        <v>100</v>
      </c>
      <c r="G31" s="291" t="s">
        <v>2568</v>
      </c>
      <c r="H31" s="291" t="s">
        <v>2189</v>
      </c>
      <c r="I31" s="185" t="s">
        <v>2189</v>
      </c>
      <c r="J31" t="s">
        <v>2189</v>
      </c>
    </row>
    <row r="32" spans="1:10" ht="15.75" customHeight="1" x14ac:dyDescent="0.2">
      <c r="A32" s="145">
        <v>29</v>
      </c>
      <c r="B32" s="292">
        <v>42142</v>
      </c>
      <c r="C32" s="293" t="s">
        <v>348</v>
      </c>
      <c r="D32" s="17" t="s">
        <v>2608</v>
      </c>
      <c r="E32" s="301" t="s">
        <v>2609</v>
      </c>
      <c r="F32" s="294">
        <v>450</v>
      </c>
      <c r="G32" s="294" t="s">
        <v>2591</v>
      </c>
      <c r="H32" s="291" t="s">
        <v>2189</v>
      </c>
      <c r="I32" s="185" t="s">
        <v>2189</v>
      </c>
    </row>
    <row r="33" spans="1:10" ht="15.75" customHeight="1" x14ac:dyDescent="0.2">
      <c r="A33" s="145">
        <v>30</v>
      </c>
      <c r="B33" s="292">
        <v>42142</v>
      </c>
      <c r="C33" s="293" t="s">
        <v>348</v>
      </c>
      <c r="D33" s="17" t="s">
        <v>2364</v>
      </c>
      <c r="E33" s="301" t="s">
        <v>2610</v>
      </c>
      <c r="F33" s="294">
        <v>450</v>
      </c>
      <c r="G33" s="294" t="s">
        <v>2570</v>
      </c>
    </row>
    <row r="34" spans="1:10" ht="15.75" customHeight="1" x14ac:dyDescent="0.2">
      <c r="A34" s="145">
        <v>31</v>
      </c>
      <c r="B34" s="127">
        <v>42143</v>
      </c>
      <c r="C34" s="145">
        <v>48</v>
      </c>
      <c r="D34" t="s">
        <v>2611</v>
      </c>
      <c r="E34" s="111" t="s">
        <v>2612</v>
      </c>
      <c r="F34" s="291">
        <v>100</v>
      </c>
      <c r="G34" s="291" t="s">
        <v>2568</v>
      </c>
      <c r="H34" s="291" t="s">
        <v>2189</v>
      </c>
      <c r="I34" s="185" t="s">
        <v>2189</v>
      </c>
      <c r="J34" t="s">
        <v>2189</v>
      </c>
    </row>
    <row r="35" spans="1:10" ht="15.75" customHeight="1" x14ac:dyDescent="0.2">
      <c r="A35" s="145">
        <v>32</v>
      </c>
      <c r="B35" s="127">
        <v>42143</v>
      </c>
      <c r="C35" s="145" t="s">
        <v>2613</v>
      </c>
      <c r="D35" t="s">
        <v>2614</v>
      </c>
      <c r="E35" s="111" t="s">
        <v>2326</v>
      </c>
      <c r="F35" s="291">
        <v>175</v>
      </c>
      <c r="G35" s="291" t="s">
        <v>2568</v>
      </c>
      <c r="H35" s="291" t="s">
        <v>2189</v>
      </c>
      <c r="I35" s="185" t="s">
        <v>2189</v>
      </c>
    </row>
    <row r="36" spans="1:10" ht="15.75" customHeight="1" x14ac:dyDescent="0.2">
      <c r="A36" s="145">
        <v>33</v>
      </c>
      <c r="B36" s="127">
        <v>42143</v>
      </c>
      <c r="C36" s="145">
        <v>79</v>
      </c>
      <c r="D36" t="s">
        <v>2615</v>
      </c>
      <c r="E36" s="111" t="s">
        <v>2616</v>
      </c>
      <c r="F36" s="291">
        <v>100</v>
      </c>
      <c r="G36" s="291" t="s">
        <v>2568</v>
      </c>
      <c r="H36" s="291" t="s">
        <v>2189</v>
      </c>
      <c r="I36" s="185" t="s">
        <v>2189</v>
      </c>
      <c r="J36" t="s">
        <v>2189</v>
      </c>
    </row>
    <row r="37" spans="1:10" ht="15.75" customHeight="1" x14ac:dyDescent="0.2">
      <c r="A37" s="145">
        <v>34</v>
      </c>
      <c r="B37" s="127">
        <v>42143</v>
      </c>
      <c r="C37" s="145">
        <v>46</v>
      </c>
      <c r="D37" t="s">
        <v>2617</v>
      </c>
      <c r="E37" s="111" t="s">
        <v>1093</v>
      </c>
      <c r="F37" s="291">
        <v>100</v>
      </c>
      <c r="G37" s="291" t="s">
        <v>2568</v>
      </c>
      <c r="H37" s="291" t="s">
        <v>2189</v>
      </c>
      <c r="I37" s="185" t="s">
        <v>2189</v>
      </c>
    </row>
    <row r="38" spans="1:10" ht="15.75" customHeight="1" x14ac:dyDescent="0.2">
      <c r="A38" s="145">
        <v>35</v>
      </c>
      <c r="B38" s="127">
        <v>42144</v>
      </c>
      <c r="C38" s="145">
        <v>41</v>
      </c>
      <c r="D38" t="s">
        <v>2618</v>
      </c>
      <c r="E38" s="111" t="s">
        <v>874</v>
      </c>
      <c r="F38" s="291">
        <v>125</v>
      </c>
      <c r="G38" s="291" t="s">
        <v>2568</v>
      </c>
      <c r="H38" s="291" t="s">
        <v>2189</v>
      </c>
      <c r="I38" s="185" t="s">
        <v>2189</v>
      </c>
    </row>
    <row r="39" spans="1:10" ht="15.75" customHeight="1" x14ac:dyDescent="0.2">
      <c r="A39" s="145">
        <v>36</v>
      </c>
      <c r="B39" s="127">
        <v>42144</v>
      </c>
      <c r="C39" s="145">
        <v>52</v>
      </c>
      <c r="D39" t="s">
        <v>2619</v>
      </c>
      <c r="E39" s="111" t="s">
        <v>2620</v>
      </c>
      <c r="F39" s="291">
        <v>100</v>
      </c>
      <c r="G39" s="291" t="s">
        <v>2568</v>
      </c>
      <c r="H39" s="291" t="s">
        <v>2189</v>
      </c>
      <c r="I39" s="185" t="s">
        <v>2189</v>
      </c>
      <c r="J39" t="s">
        <v>2189</v>
      </c>
    </row>
    <row r="40" spans="1:10" ht="15.75" customHeight="1" x14ac:dyDescent="0.2">
      <c r="A40" s="145">
        <v>37</v>
      </c>
      <c r="B40" s="127">
        <v>42145</v>
      </c>
      <c r="C40" s="145" t="s">
        <v>2621</v>
      </c>
      <c r="D40" t="s">
        <v>623</v>
      </c>
      <c r="E40" s="111" t="s">
        <v>2622</v>
      </c>
      <c r="F40" s="291">
        <v>175</v>
      </c>
      <c r="G40" s="291" t="s">
        <v>2623</v>
      </c>
      <c r="H40" s="291" t="s">
        <v>2189</v>
      </c>
      <c r="I40" s="185" t="s">
        <v>2189</v>
      </c>
      <c r="J40" t="s">
        <v>2189</v>
      </c>
    </row>
    <row r="41" spans="1:10" ht="15.75" customHeight="1" x14ac:dyDescent="0.2">
      <c r="A41" s="145">
        <v>38</v>
      </c>
      <c r="B41" s="127">
        <v>42150</v>
      </c>
      <c r="C41" s="145">
        <v>30</v>
      </c>
      <c r="D41" t="s">
        <v>2624</v>
      </c>
      <c r="E41" s="111" t="s">
        <v>2625</v>
      </c>
      <c r="F41" s="291">
        <v>125</v>
      </c>
      <c r="G41" s="291" t="s">
        <v>2568</v>
      </c>
      <c r="H41" s="291" t="s">
        <v>2189</v>
      </c>
      <c r="I41" s="185" t="s">
        <v>2189</v>
      </c>
    </row>
    <row r="42" spans="1:10" ht="15.75" customHeight="1" x14ac:dyDescent="0.2">
      <c r="A42" s="145">
        <v>39</v>
      </c>
      <c r="B42" s="127">
        <v>42151</v>
      </c>
      <c r="C42" s="145">
        <v>53</v>
      </c>
      <c r="D42" t="s">
        <v>2388</v>
      </c>
      <c r="E42" s="111" t="s">
        <v>2626</v>
      </c>
      <c r="F42" s="291">
        <v>100</v>
      </c>
      <c r="G42" s="291" t="s">
        <v>2568</v>
      </c>
      <c r="H42" s="291" t="s">
        <v>2189</v>
      </c>
      <c r="I42" s="185" t="s">
        <v>2189</v>
      </c>
    </row>
    <row r="43" spans="1:10" ht="15.75" customHeight="1" x14ac:dyDescent="0.2">
      <c r="A43" s="145">
        <v>40</v>
      </c>
      <c r="B43" s="127">
        <v>42151</v>
      </c>
      <c r="C43" s="145">
        <v>60</v>
      </c>
      <c r="D43" t="s">
        <v>2431</v>
      </c>
      <c r="E43" s="111" t="s">
        <v>2627</v>
      </c>
      <c r="F43" s="291">
        <v>125</v>
      </c>
      <c r="G43" s="291" t="s">
        <v>2591</v>
      </c>
      <c r="H43" s="291" t="s">
        <v>2189</v>
      </c>
      <c r="I43" s="185" t="s">
        <v>2189</v>
      </c>
    </row>
    <row r="44" spans="1:10" ht="15.75" customHeight="1" x14ac:dyDescent="0.2">
      <c r="A44" s="145">
        <v>41</v>
      </c>
      <c r="B44" s="127">
        <v>42143</v>
      </c>
      <c r="C44" s="145">
        <v>80</v>
      </c>
      <c r="D44" t="s">
        <v>2308</v>
      </c>
      <c r="E44" s="111" t="s">
        <v>2628</v>
      </c>
      <c r="F44" s="291">
        <v>125</v>
      </c>
      <c r="G44" s="291" t="s">
        <v>2568</v>
      </c>
      <c r="H44" s="291" t="s">
        <v>2189</v>
      </c>
      <c r="I44" s="185" t="s">
        <v>2189</v>
      </c>
    </row>
    <row r="45" spans="1:10" ht="15.75" customHeight="1" x14ac:dyDescent="0.2">
      <c r="A45" s="145">
        <v>42</v>
      </c>
      <c r="B45" s="127">
        <v>42155</v>
      </c>
      <c r="C45" s="145">
        <v>31</v>
      </c>
      <c r="D45" t="s">
        <v>2629</v>
      </c>
      <c r="E45" s="111" t="s">
        <v>2630</v>
      </c>
      <c r="F45" s="291">
        <v>125</v>
      </c>
      <c r="G45" s="291" t="s">
        <v>2568</v>
      </c>
      <c r="H45" s="291" t="s">
        <v>2189</v>
      </c>
      <c r="I45" s="185" t="s">
        <v>2189</v>
      </c>
    </row>
    <row r="46" spans="1:10" ht="15.75" customHeight="1" x14ac:dyDescent="0.2">
      <c r="A46" s="145">
        <v>43</v>
      </c>
      <c r="B46" s="127">
        <v>42155</v>
      </c>
      <c r="C46" s="145">
        <v>87</v>
      </c>
      <c r="D46" t="s">
        <v>2631</v>
      </c>
      <c r="E46" s="111" t="s">
        <v>2632</v>
      </c>
      <c r="F46" s="291">
        <v>100</v>
      </c>
      <c r="G46" s="291" t="s">
        <v>2568</v>
      </c>
      <c r="H46" s="291" t="s">
        <v>2189</v>
      </c>
      <c r="I46" s="185" t="s">
        <v>2189</v>
      </c>
    </row>
    <row r="47" spans="1:10" ht="15.75" customHeight="1" x14ac:dyDescent="0.2">
      <c r="A47" s="145">
        <v>44</v>
      </c>
      <c r="B47" s="127">
        <v>42155</v>
      </c>
      <c r="C47" s="145">
        <v>9</v>
      </c>
      <c r="D47" t="s">
        <v>1817</v>
      </c>
      <c r="E47" s="111" t="s">
        <v>2633</v>
      </c>
      <c r="F47" s="291">
        <v>35</v>
      </c>
      <c r="G47" s="291" t="s">
        <v>2568</v>
      </c>
      <c r="H47" s="291" t="s">
        <v>2189</v>
      </c>
      <c r="I47" s="185" t="s">
        <v>2189</v>
      </c>
    </row>
    <row r="48" spans="1:10" ht="15.75" customHeight="1" x14ac:dyDescent="0.2">
      <c r="A48" s="145">
        <v>45</v>
      </c>
      <c r="B48" s="127">
        <v>42155</v>
      </c>
      <c r="C48" s="145">
        <v>71</v>
      </c>
      <c r="D48" t="s">
        <v>2634</v>
      </c>
      <c r="E48" s="111" t="s">
        <v>2635</v>
      </c>
      <c r="F48" s="291">
        <v>125</v>
      </c>
      <c r="G48" s="291" t="s">
        <v>2568</v>
      </c>
      <c r="H48" s="291" t="s">
        <v>2189</v>
      </c>
      <c r="I48" s="185" t="s">
        <v>2189</v>
      </c>
    </row>
    <row r="49" spans="1:11" ht="15.75" customHeight="1" x14ac:dyDescent="0.2">
      <c r="A49" s="145">
        <v>46</v>
      </c>
      <c r="B49" s="127">
        <v>42157</v>
      </c>
      <c r="C49" s="145" t="s">
        <v>2636</v>
      </c>
      <c r="D49" t="s">
        <v>1214</v>
      </c>
      <c r="E49" s="111" t="s">
        <v>2637</v>
      </c>
      <c r="F49" s="291">
        <v>250</v>
      </c>
      <c r="G49" s="291" t="s">
        <v>2591</v>
      </c>
      <c r="H49" s="291" t="s">
        <v>2189</v>
      </c>
      <c r="I49" s="185" t="s">
        <v>2189</v>
      </c>
    </row>
    <row r="50" spans="1:11" ht="15.75" customHeight="1" x14ac:dyDescent="0.2">
      <c r="A50" s="145">
        <v>47</v>
      </c>
      <c r="B50" s="127">
        <v>42157</v>
      </c>
      <c r="C50" s="145">
        <v>4</v>
      </c>
      <c r="D50" t="s">
        <v>142</v>
      </c>
      <c r="F50" s="291">
        <v>100</v>
      </c>
      <c r="G50" s="291" t="s">
        <v>2591</v>
      </c>
      <c r="H50" s="291" t="s">
        <v>2189</v>
      </c>
      <c r="I50" s="185" t="s">
        <v>2189</v>
      </c>
    </row>
    <row r="51" spans="1:11" ht="15.75" customHeight="1" x14ac:dyDescent="0.2">
      <c r="A51" s="145">
        <v>48</v>
      </c>
      <c r="B51" s="127">
        <v>42157</v>
      </c>
      <c r="C51" s="145">
        <v>45</v>
      </c>
      <c r="D51" t="s">
        <v>2638</v>
      </c>
      <c r="E51" s="111" t="s">
        <v>2639</v>
      </c>
      <c r="F51" s="291">
        <v>100</v>
      </c>
      <c r="G51" s="291" t="s">
        <v>2568</v>
      </c>
      <c r="H51" s="291" t="s">
        <v>2189</v>
      </c>
      <c r="I51" s="185" t="s">
        <v>2189</v>
      </c>
    </row>
    <row r="52" spans="1:11" ht="15.75" customHeight="1" x14ac:dyDescent="0.2">
      <c r="A52" s="145">
        <v>49</v>
      </c>
      <c r="B52" s="302">
        <v>42157</v>
      </c>
      <c r="C52" s="303">
        <v>10</v>
      </c>
      <c r="D52" s="304" t="s">
        <v>2640</v>
      </c>
      <c r="E52" s="305" t="s">
        <v>2641</v>
      </c>
      <c r="F52" s="306"/>
      <c r="G52" s="306"/>
      <c r="H52" s="306">
        <v>0</v>
      </c>
      <c r="I52" s="308">
        <v>42178</v>
      </c>
      <c r="J52" t="s">
        <v>2642</v>
      </c>
      <c r="K52" t="s">
        <v>2189</v>
      </c>
    </row>
    <row r="53" spans="1:11" ht="15.75" customHeight="1" x14ac:dyDescent="0.2">
      <c r="A53" s="145">
        <v>50</v>
      </c>
      <c r="B53" s="127">
        <v>42159</v>
      </c>
      <c r="C53" s="145">
        <v>21</v>
      </c>
      <c r="D53" t="s">
        <v>2643</v>
      </c>
      <c r="E53" s="111" t="s">
        <v>1863</v>
      </c>
      <c r="F53" s="291">
        <v>125</v>
      </c>
      <c r="G53" s="291" t="s">
        <v>2568</v>
      </c>
      <c r="H53" s="291" t="s">
        <v>2189</v>
      </c>
      <c r="I53" s="185" t="s">
        <v>2189</v>
      </c>
    </row>
    <row r="54" spans="1:11" ht="15.75" customHeight="1" x14ac:dyDescent="0.2">
      <c r="A54" s="145">
        <v>51</v>
      </c>
      <c r="B54" s="127">
        <v>42159</v>
      </c>
      <c r="C54" s="145">
        <v>44</v>
      </c>
      <c r="D54" t="s">
        <v>2644</v>
      </c>
      <c r="E54" s="111" t="s">
        <v>2645</v>
      </c>
      <c r="F54" s="291">
        <v>100</v>
      </c>
      <c r="G54" s="291" t="s">
        <v>2568</v>
      </c>
      <c r="H54" s="291" t="s">
        <v>2189</v>
      </c>
      <c r="I54" s="185" t="s">
        <v>2189</v>
      </c>
    </row>
    <row r="55" spans="1:11" ht="15.75" customHeight="1" x14ac:dyDescent="0.2">
      <c r="A55" s="145">
        <v>52</v>
      </c>
      <c r="B55" s="127">
        <v>42160</v>
      </c>
      <c r="C55" s="145">
        <v>1</v>
      </c>
      <c r="D55" t="s">
        <v>2566</v>
      </c>
      <c r="E55" s="111" t="s">
        <v>2567</v>
      </c>
      <c r="F55" s="291">
        <v>125</v>
      </c>
      <c r="G55" s="291" t="s">
        <v>2568</v>
      </c>
      <c r="H55" s="291" t="s">
        <v>2189</v>
      </c>
      <c r="I55" s="185" t="s">
        <v>2189</v>
      </c>
    </row>
    <row r="56" spans="1:11" ht="15.75" customHeight="1" x14ac:dyDescent="0.2">
      <c r="A56" s="145">
        <v>53</v>
      </c>
      <c r="B56" s="127">
        <v>42160</v>
      </c>
      <c r="C56" s="145">
        <v>70</v>
      </c>
      <c r="D56" t="s">
        <v>2646</v>
      </c>
      <c r="E56" s="111" t="s">
        <v>2647</v>
      </c>
      <c r="F56" s="291">
        <v>125</v>
      </c>
      <c r="G56" s="291" t="s">
        <v>2568</v>
      </c>
    </row>
    <row r="57" spans="1:11" ht="15.75" customHeight="1" x14ac:dyDescent="0.2">
      <c r="A57" s="145">
        <v>54</v>
      </c>
      <c r="B57" s="127">
        <v>42163</v>
      </c>
      <c r="C57" s="145">
        <v>81</v>
      </c>
      <c r="D57" t="s">
        <v>525</v>
      </c>
      <c r="E57" s="111" t="s">
        <v>1399</v>
      </c>
      <c r="F57" s="291">
        <v>125</v>
      </c>
      <c r="G57" s="291" t="s">
        <v>2568</v>
      </c>
      <c r="H57" s="291" t="s">
        <v>2189</v>
      </c>
      <c r="I57" s="185" t="s">
        <v>2189</v>
      </c>
    </row>
    <row r="58" spans="1:11" ht="15.75" customHeight="1" x14ac:dyDescent="0.2">
      <c r="A58" s="145">
        <v>55</v>
      </c>
      <c r="B58" s="127">
        <v>42163</v>
      </c>
      <c r="C58" s="145">
        <v>84</v>
      </c>
      <c r="D58" t="s">
        <v>2648</v>
      </c>
      <c r="E58" s="111" t="s">
        <v>2649</v>
      </c>
      <c r="F58" s="291">
        <v>100</v>
      </c>
      <c r="G58" s="291" t="s">
        <v>2568</v>
      </c>
      <c r="H58" s="291" t="s">
        <v>2189</v>
      </c>
      <c r="I58" s="185" t="s">
        <v>2189</v>
      </c>
      <c r="J58" t="s">
        <v>2189</v>
      </c>
    </row>
    <row r="59" spans="1:11" ht="15.75" customHeight="1" x14ac:dyDescent="0.2">
      <c r="A59" s="145">
        <v>56</v>
      </c>
      <c r="B59" s="127">
        <v>42163</v>
      </c>
      <c r="C59" s="145">
        <v>55</v>
      </c>
      <c r="D59" t="s">
        <v>2650</v>
      </c>
      <c r="E59" s="111" t="s">
        <v>2651</v>
      </c>
      <c r="F59" s="291">
        <v>100</v>
      </c>
      <c r="G59" s="291" t="s">
        <v>2568</v>
      </c>
      <c r="H59" s="291" t="s">
        <v>2189</v>
      </c>
      <c r="I59" s="185" t="s">
        <v>2189</v>
      </c>
      <c r="J59" t="s">
        <v>2189</v>
      </c>
    </row>
    <row r="60" spans="1:11" ht="15.75" customHeight="1" x14ac:dyDescent="0.2">
      <c r="A60" s="145">
        <v>57</v>
      </c>
      <c r="B60" s="127">
        <v>42163</v>
      </c>
      <c r="C60" s="145">
        <v>99</v>
      </c>
      <c r="D60" t="s">
        <v>1837</v>
      </c>
      <c r="E60" s="111" t="s">
        <v>1836</v>
      </c>
      <c r="F60" s="291">
        <v>100</v>
      </c>
      <c r="G60" s="291" t="s">
        <v>2568</v>
      </c>
      <c r="H60" s="291" t="s">
        <v>2189</v>
      </c>
      <c r="I60" s="185" t="s">
        <v>2189</v>
      </c>
    </row>
    <row r="61" spans="1:11" ht="15.75" customHeight="1" x14ac:dyDescent="0.2">
      <c r="A61" s="145">
        <v>58</v>
      </c>
      <c r="B61" s="127">
        <v>42165</v>
      </c>
      <c r="C61" s="145">
        <v>59</v>
      </c>
      <c r="D61" t="s">
        <v>2652</v>
      </c>
      <c r="E61" s="111" t="s">
        <v>2653</v>
      </c>
      <c r="F61" s="291">
        <v>100</v>
      </c>
      <c r="G61" s="291" t="s">
        <v>2568</v>
      </c>
      <c r="H61" s="291" t="s">
        <v>2189</v>
      </c>
      <c r="I61" s="185" t="s">
        <v>2189</v>
      </c>
      <c r="J61" t="s">
        <v>2189</v>
      </c>
    </row>
    <row r="62" spans="1:11" ht="15.75" customHeight="1" x14ac:dyDescent="0.2">
      <c r="A62" s="145">
        <v>59</v>
      </c>
      <c r="B62" s="127">
        <v>42171</v>
      </c>
      <c r="C62" s="145">
        <v>98</v>
      </c>
      <c r="D62" t="s">
        <v>2511</v>
      </c>
      <c r="E62" s="111" t="s">
        <v>1065</v>
      </c>
      <c r="F62" s="291">
        <v>35</v>
      </c>
      <c r="G62" s="291" t="s">
        <v>2568</v>
      </c>
      <c r="H62" s="291" t="s">
        <v>2189</v>
      </c>
      <c r="I62" s="185" t="s">
        <v>2189</v>
      </c>
    </row>
    <row r="63" spans="1:11" ht="15.75" customHeight="1" x14ac:dyDescent="0.2">
      <c r="A63" s="145">
        <v>60</v>
      </c>
      <c r="B63" s="127">
        <v>42171</v>
      </c>
      <c r="C63" s="145">
        <v>17</v>
      </c>
      <c r="D63" t="s">
        <v>653</v>
      </c>
      <c r="E63" s="111" t="s">
        <v>957</v>
      </c>
      <c r="F63" s="291">
        <v>100</v>
      </c>
      <c r="G63" s="291" t="s">
        <v>2568</v>
      </c>
      <c r="H63" s="291" t="s">
        <v>2189</v>
      </c>
      <c r="I63" s="185" t="s">
        <v>2189</v>
      </c>
      <c r="J63" t="s">
        <v>2189</v>
      </c>
    </row>
    <row r="64" spans="1:11" ht="15.75" customHeight="1" x14ac:dyDescent="0.2">
      <c r="A64" s="145">
        <v>61</v>
      </c>
      <c r="B64" s="127">
        <v>42171</v>
      </c>
      <c r="C64" s="145">
        <v>83</v>
      </c>
      <c r="D64" t="s">
        <v>2654</v>
      </c>
      <c r="E64" s="111" t="s">
        <v>2655</v>
      </c>
      <c r="F64" s="291">
        <v>100</v>
      </c>
      <c r="G64" s="291" t="s">
        <v>2568</v>
      </c>
      <c r="H64" s="291" t="s">
        <v>2189</v>
      </c>
      <c r="I64" s="185" t="s">
        <v>2189</v>
      </c>
    </row>
    <row r="65" spans="1:10" ht="15.75" customHeight="1" x14ac:dyDescent="0.2">
      <c r="A65" s="145">
        <v>62</v>
      </c>
      <c r="B65" s="127">
        <v>42173</v>
      </c>
      <c r="C65" s="145">
        <v>43</v>
      </c>
      <c r="D65" t="s">
        <v>613</v>
      </c>
      <c r="E65" s="111" t="s">
        <v>2656</v>
      </c>
      <c r="F65" s="291">
        <v>35</v>
      </c>
      <c r="G65" s="291" t="s">
        <v>2568</v>
      </c>
      <c r="H65" s="291" t="s">
        <v>2189</v>
      </c>
      <c r="I65" s="309" t="s">
        <v>2189</v>
      </c>
    </row>
    <row r="66" spans="1:10" ht="15.75" customHeight="1" x14ac:dyDescent="0.2">
      <c r="A66" s="145">
        <v>63</v>
      </c>
      <c r="B66" s="127">
        <v>42177</v>
      </c>
      <c r="C66" s="145" t="s">
        <v>2657</v>
      </c>
      <c r="D66" t="s">
        <v>2658</v>
      </c>
      <c r="E66" s="111" t="s">
        <v>2659</v>
      </c>
      <c r="F66" s="291">
        <v>100</v>
      </c>
      <c r="G66" s="291" t="s">
        <v>2568</v>
      </c>
      <c r="H66" s="291" t="s">
        <v>2189</v>
      </c>
      <c r="I66" s="310" t="s">
        <v>2189</v>
      </c>
      <c r="J66" t="s">
        <v>2189</v>
      </c>
    </row>
    <row r="67" spans="1:10" ht="15.75" customHeight="1" x14ac:dyDescent="0.2">
      <c r="A67" s="145">
        <v>64</v>
      </c>
      <c r="B67" s="127">
        <v>42178</v>
      </c>
      <c r="C67" s="145">
        <v>22</v>
      </c>
      <c r="D67" t="s">
        <v>2493</v>
      </c>
      <c r="E67" s="111" t="s">
        <v>2660</v>
      </c>
      <c r="F67" s="291">
        <v>100</v>
      </c>
      <c r="G67" s="291" t="s">
        <v>2568</v>
      </c>
      <c r="I67" s="310"/>
    </row>
    <row r="68" spans="1:10" ht="15.75" customHeight="1" x14ac:dyDescent="0.2">
      <c r="A68" s="145">
        <v>65</v>
      </c>
      <c r="B68" s="127">
        <v>42178</v>
      </c>
      <c r="C68" s="145">
        <v>57</v>
      </c>
      <c r="D68" t="s">
        <v>2661</v>
      </c>
      <c r="E68" s="111" t="s">
        <v>2662</v>
      </c>
      <c r="F68" s="291">
        <v>100</v>
      </c>
      <c r="G68" s="291" t="s">
        <v>2568</v>
      </c>
      <c r="H68" s="291" t="s">
        <v>2189</v>
      </c>
      <c r="I68" s="310" t="s">
        <v>2189</v>
      </c>
    </row>
    <row r="69" spans="1:10" ht="15.75" customHeight="1" x14ac:dyDescent="0.2">
      <c r="A69" s="145">
        <v>66</v>
      </c>
      <c r="B69" s="127">
        <v>42180</v>
      </c>
      <c r="C69" s="145">
        <v>64</v>
      </c>
      <c r="D69" t="s">
        <v>2663</v>
      </c>
      <c r="E69" s="111" t="s">
        <v>2664</v>
      </c>
      <c r="F69" s="291">
        <v>35</v>
      </c>
      <c r="G69" s="291" t="s">
        <v>2189</v>
      </c>
      <c r="H69" s="291" t="s">
        <v>2189</v>
      </c>
      <c r="I69" s="310" t="s">
        <v>2189</v>
      </c>
    </row>
    <row r="70" spans="1:10" ht="15.75" customHeight="1" x14ac:dyDescent="0.2">
      <c r="A70" s="145">
        <v>67</v>
      </c>
      <c r="B70" s="127">
        <v>42184</v>
      </c>
      <c r="C70" s="145">
        <v>32</v>
      </c>
      <c r="D70" t="s">
        <v>1666</v>
      </c>
      <c r="E70" s="111" t="s">
        <v>1934</v>
      </c>
      <c r="F70" s="291">
        <v>35</v>
      </c>
      <c r="G70" s="291" t="s">
        <v>2568</v>
      </c>
      <c r="I70" s="310"/>
    </row>
    <row r="71" spans="1:10" ht="15.75" customHeight="1" x14ac:dyDescent="0.2">
      <c r="A71" s="145">
        <v>68</v>
      </c>
      <c r="B71" s="127">
        <v>42184</v>
      </c>
      <c r="C71" s="145">
        <v>49</v>
      </c>
      <c r="D71" t="s">
        <v>2665</v>
      </c>
      <c r="E71" s="111" t="s">
        <v>2666</v>
      </c>
      <c r="F71" s="291">
        <v>35</v>
      </c>
      <c r="G71" s="291" t="s">
        <v>2568</v>
      </c>
      <c r="H71" s="291" t="s">
        <v>2189</v>
      </c>
      <c r="I71" s="310" t="s">
        <v>2189</v>
      </c>
      <c r="J71" t="s">
        <v>2189</v>
      </c>
    </row>
    <row r="72" spans="1:10" ht="15.75" customHeight="1" x14ac:dyDescent="0.2">
      <c r="A72" s="145">
        <v>69</v>
      </c>
      <c r="B72" s="302">
        <v>42184</v>
      </c>
      <c r="C72" s="303">
        <v>47</v>
      </c>
      <c r="D72" s="304" t="s">
        <v>2595</v>
      </c>
      <c r="E72" s="305" t="s">
        <v>2667</v>
      </c>
      <c r="F72" s="306" t="s">
        <v>2189</v>
      </c>
      <c r="G72" s="306"/>
      <c r="H72" s="306">
        <v>0</v>
      </c>
      <c r="I72" s="310">
        <v>42195</v>
      </c>
      <c r="J72" t="s">
        <v>2668</v>
      </c>
    </row>
    <row r="73" spans="1:10" ht="15.75" customHeight="1" x14ac:dyDescent="0.2">
      <c r="A73" s="145">
        <v>70</v>
      </c>
      <c r="B73" s="127">
        <v>42186</v>
      </c>
      <c r="C73" s="145">
        <v>37</v>
      </c>
      <c r="D73" t="s">
        <v>19</v>
      </c>
      <c r="E73" s="111" t="s">
        <v>195</v>
      </c>
      <c r="F73" s="291">
        <v>100</v>
      </c>
      <c r="G73" s="291" t="s">
        <v>2568</v>
      </c>
      <c r="H73" s="291" t="s">
        <v>2189</v>
      </c>
      <c r="I73" s="310" t="s">
        <v>2189</v>
      </c>
      <c r="J73" t="s">
        <v>2189</v>
      </c>
    </row>
    <row r="74" spans="1:10" ht="15.75" customHeight="1" x14ac:dyDescent="0.2">
      <c r="A74" s="145">
        <v>71</v>
      </c>
      <c r="B74" s="127">
        <v>42192</v>
      </c>
      <c r="C74" s="145">
        <v>6</v>
      </c>
      <c r="D74" t="s">
        <v>2669</v>
      </c>
      <c r="E74" s="111" t="s">
        <v>2670</v>
      </c>
      <c r="F74" s="291">
        <v>100</v>
      </c>
      <c r="G74" s="291" t="s">
        <v>2591</v>
      </c>
      <c r="H74" s="291" t="s">
        <v>2189</v>
      </c>
      <c r="I74" s="310" t="s">
        <v>2189</v>
      </c>
      <c r="J74" s="291" t="s">
        <v>2189</v>
      </c>
    </row>
    <row r="75" spans="1:10" ht="15.75" customHeight="1" x14ac:dyDescent="0.2">
      <c r="A75" s="145">
        <v>72</v>
      </c>
      <c r="B75" s="127">
        <v>42192</v>
      </c>
      <c r="C75" s="145" t="s">
        <v>2657</v>
      </c>
      <c r="D75" t="s">
        <v>2537</v>
      </c>
      <c r="E75" s="111" t="s">
        <v>2671</v>
      </c>
      <c r="F75" s="291">
        <v>100</v>
      </c>
      <c r="G75" s="291" t="s">
        <v>2568</v>
      </c>
      <c r="I75" s="310" t="s">
        <v>2189</v>
      </c>
    </row>
    <row r="76" spans="1:10" ht="15.75" customHeight="1" x14ac:dyDescent="0.2">
      <c r="A76" s="145">
        <v>73</v>
      </c>
      <c r="B76" s="127">
        <v>42192</v>
      </c>
      <c r="C76" s="145">
        <v>5</v>
      </c>
      <c r="D76" t="s">
        <v>2672</v>
      </c>
      <c r="E76" s="111" t="s">
        <v>2673</v>
      </c>
      <c r="F76" s="291">
        <v>100</v>
      </c>
      <c r="I76" s="310" t="s">
        <v>2189</v>
      </c>
    </row>
    <row r="77" spans="1:10" ht="15.75" customHeight="1" x14ac:dyDescent="0.2">
      <c r="A77" s="145">
        <v>74</v>
      </c>
      <c r="B77" s="127">
        <v>42193</v>
      </c>
      <c r="C77" s="145">
        <v>16</v>
      </c>
      <c r="D77" t="s">
        <v>2674</v>
      </c>
      <c r="E77" s="111" t="s">
        <v>177</v>
      </c>
      <c r="F77" s="291">
        <v>75</v>
      </c>
      <c r="G77" s="291" t="s">
        <v>2568</v>
      </c>
      <c r="H77" s="291" t="s">
        <v>2189</v>
      </c>
      <c r="I77" s="310" t="s">
        <v>2189</v>
      </c>
    </row>
    <row r="78" spans="1:10" ht="15.75" customHeight="1" x14ac:dyDescent="0.2">
      <c r="A78" s="145">
        <v>75</v>
      </c>
      <c r="B78" s="127">
        <v>42193</v>
      </c>
      <c r="C78" s="145" t="s">
        <v>2657</v>
      </c>
      <c r="D78" t="s">
        <v>2675</v>
      </c>
      <c r="E78" s="111" t="s">
        <v>2676</v>
      </c>
      <c r="F78" s="291">
        <v>100</v>
      </c>
      <c r="G78" s="291" t="s">
        <v>2568</v>
      </c>
      <c r="H78" s="291" t="s">
        <v>2189</v>
      </c>
      <c r="I78" s="310" t="s">
        <v>2189</v>
      </c>
    </row>
    <row r="79" spans="1:10" ht="15.75" customHeight="1" x14ac:dyDescent="0.2">
      <c r="A79" s="145">
        <v>76</v>
      </c>
      <c r="B79" s="292">
        <v>42194</v>
      </c>
      <c r="C79" s="293" t="s">
        <v>348</v>
      </c>
      <c r="D79" s="17" t="s">
        <v>2677</v>
      </c>
      <c r="E79" s="301" t="s">
        <v>2417</v>
      </c>
      <c r="F79" s="294">
        <v>450</v>
      </c>
      <c r="G79" s="294"/>
      <c r="H79" s="294" t="s">
        <v>2189</v>
      </c>
      <c r="I79" s="310" t="s">
        <v>2189</v>
      </c>
    </row>
    <row r="80" spans="1:10" ht="15.75" customHeight="1" x14ac:dyDescent="0.2">
      <c r="A80" s="145">
        <v>77</v>
      </c>
      <c r="B80" s="292">
        <v>42194</v>
      </c>
      <c r="C80" s="293" t="s">
        <v>348</v>
      </c>
      <c r="D80" s="17" t="s">
        <v>2678</v>
      </c>
      <c r="E80" s="301" t="s">
        <v>2679</v>
      </c>
      <c r="F80" s="294">
        <v>450</v>
      </c>
      <c r="G80" s="294"/>
      <c r="H80" s="294" t="s">
        <v>2189</v>
      </c>
      <c r="I80" s="310" t="s">
        <v>2189</v>
      </c>
    </row>
    <row r="81" spans="1:10" ht="15.75" customHeight="1" x14ac:dyDescent="0.2">
      <c r="A81" s="145">
        <v>78</v>
      </c>
      <c r="B81" s="127">
        <v>42194</v>
      </c>
      <c r="C81" s="145">
        <v>18</v>
      </c>
      <c r="D81" t="s">
        <v>2680</v>
      </c>
      <c r="E81" s="111" t="s">
        <v>2681</v>
      </c>
      <c r="F81" s="291">
        <v>100</v>
      </c>
      <c r="H81" s="291" t="s">
        <v>2189</v>
      </c>
      <c r="I81" s="310" t="s">
        <v>2189</v>
      </c>
    </row>
    <row r="82" spans="1:10" ht="15.75" customHeight="1" x14ac:dyDescent="0.2">
      <c r="A82" s="145">
        <v>79</v>
      </c>
      <c r="B82" s="127">
        <v>42194</v>
      </c>
      <c r="C82" s="145">
        <v>72</v>
      </c>
      <c r="D82" t="s">
        <v>2682</v>
      </c>
      <c r="E82" s="111" t="s">
        <v>2683</v>
      </c>
      <c r="F82" s="291">
        <v>100</v>
      </c>
      <c r="G82" s="291" t="s">
        <v>2568</v>
      </c>
      <c r="H82" s="291" t="s">
        <v>2189</v>
      </c>
      <c r="I82" s="310" t="s">
        <v>2189</v>
      </c>
    </row>
    <row r="83" spans="1:10" ht="15.75" customHeight="1" x14ac:dyDescent="0.2">
      <c r="A83" s="145">
        <v>80</v>
      </c>
      <c r="B83" s="127">
        <v>42194</v>
      </c>
      <c r="C83" s="145" t="s">
        <v>2684</v>
      </c>
      <c r="D83" t="s">
        <v>2685</v>
      </c>
      <c r="E83" s="111" t="s">
        <v>2686</v>
      </c>
      <c r="F83" s="291">
        <v>175</v>
      </c>
      <c r="G83" s="291" t="s">
        <v>2568</v>
      </c>
      <c r="H83" s="291" t="s">
        <v>2189</v>
      </c>
      <c r="I83" s="310" t="s">
        <v>2189</v>
      </c>
    </row>
    <row r="84" spans="1:10" ht="15.75" customHeight="1" x14ac:dyDescent="0.2">
      <c r="A84" s="145">
        <v>81</v>
      </c>
      <c r="B84" s="311">
        <v>42194</v>
      </c>
      <c r="C84" s="170">
        <v>10</v>
      </c>
      <c r="D84" s="21" t="s">
        <v>2652</v>
      </c>
      <c r="E84" s="111" t="s">
        <v>2653</v>
      </c>
      <c r="F84" s="312">
        <v>25</v>
      </c>
      <c r="G84" s="312" t="s">
        <v>2568</v>
      </c>
      <c r="H84" s="313" t="s">
        <v>2189</v>
      </c>
      <c r="I84" s="310" t="s">
        <v>2189</v>
      </c>
      <c r="J84" t="s">
        <v>2189</v>
      </c>
    </row>
    <row r="85" spans="1:10" ht="15.75" customHeight="1" x14ac:dyDescent="0.2">
      <c r="A85" s="145">
        <v>82</v>
      </c>
      <c r="B85" s="127">
        <v>42194</v>
      </c>
      <c r="C85" s="145">
        <v>17</v>
      </c>
      <c r="D85" t="s">
        <v>625</v>
      </c>
      <c r="E85" s="111" t="s">
        <v>745</v>
      </c>
      <c r="F85" s="291">
        <v>100</v>
      </c>
      <c r="G85" s="291" t="s">
        <v>2568</v>
      </c>
      <c r="H85" s="291" t="s">
        <v>2189</v>
      </c>
      <c r="I85" s="310" t="s">
        <v>2189</v>
      </c>
    </row>
    <row r="86" spans="1:10" ht="15.75" customHeight="1" x14ac:dyDescent="0.2">
      <c r="A86" s="145">
        <v>83</v>
      </c>
      <c r="B86" s="127">
        <v>42194</v>
      </c>
      <c r="C86" s="145">
        <v>77</v>
      </c>
      <c r="D86" t="s">
        <v>2481</v>
      </c>
      <c r="E86" s="111" t="s">
        <v>2482</v>
      </c>
      <c r="F86" s="291">
        <v>100</v>
      </c>
      <c r="H86" s="291" t="s">
        <v>2189</v>
      </c>
      <c r="I86" s="310" t="s">
        <v>2189</v>
      </c>
    </row>
    <row r="87" spans="1:10" ht="15.75" customHeight="1" x14ac:dyDescent="0.2">
      <c r="A87" s="145">
        <v>84</v>
      </c>
      <c r="B87" s="127">
        <v>42195</v>
      </c>
      <c r="C87" s="145" t="s">
        <v>2657</v>
      </c>
      <c r="D87" t="s">
        <v>2687</v>
      </c>
      <c r="E87" s="111" t="s">
        <v>2688</v>
      </c>
      <c r="F87" s="291">
        <v>100</v>
      </c>
      <c r="G87" s="291" t="s">
        <v>2689</v>
      </c>
      <c r="I87" s="310"/>
    </row>
    <row r="88" spans="1:10" ht="15.75" customHeight="1" x14ac:dyDescent="0.2">
      <c r="A88" s="145">
        <v>85</v>
      </c>
      <c r="B88" s="127">
        <v>42199</v>
      </c>
      <c r="C88" s="145">
        <v>7</v>
      </c>
      <c r="D88" t="s">
        <v>1669</v>
      </c>
      <c r="E88" s="111" t="s">
        <v>1888</v>
      </c>
      <c r="F88" s="291">
        <v>100</v>
      </c>
      <c r="G88" s="291" t="s">
        <v>2568</v>
      </c>
      <c r="H88" s="291"/>
      <c r="I88" s="310"/>
    </row>
    <row r="89" spans="1:10" ht="15.75" customHeight="1" x14ac:dyDescent="0.2">
      <c r="A89" s="145">
        <v>86</v>
      </c>
      <c r="B89" s="127">
        <v>42195</v>
      </c>
      <c r="C89" s="303">
        <v>82</v>
      </c>
      <c r="D89" s="304" t="s">
        <v>2690</v>
      </c>
      <c r="E89" s="305" t="s">
        <v>2691</v>
      </c>
      <c r="F89" s="306"/>
      <c r="G89" s="306"/>
      <c r="H89" s="306">
        <v>0</v>
      </c>
      <c r="I89" s="195" t="s">
        <v>2692</v>
      </c>
      <c r="J89" t="s">
        <v>2693</v>
      </c>
    </row>
    <row r="90" spans="1:10" ht="15.75" customHeight="1" x14ac:dyDescent="0.2">
      <c r="A90" s="145">
        <v>87</v>
      </c>
      <c r="B90" s="127">
        <v>42199</v>
      </c>
      <c r="C90" s="145">
        <v>54</v>
      </c>
      <c r="D90" t="s">
        <v>2694</v>
      </c>
      <c r="E90" s="111" t="s">
        <v>2695</v>
      </c>
      <c r="F90" s="291">
        <v>100</v>
      </c>
      <c r="I90" s="310"/>
    </row>
    <row r="91" spans="1:10" ht="15.75" customHeight="1" x14ac:dyDescent="0.2">
      <c r="A91" s="145">
        <v>88</v>
      </c>
      <c r="B91" s="127">
        <v>42199</v>
      </c>
      <c r="C91" s="145">
        <v>58</v>
      </c>
      <c r="D91" t="s">
        <v>2696</v>
      </c>
      <c r="E91" s="111" t="s">
        <v>2697</v>
      </c>
      <c r="F91" s="291">
        <v>100</v>
      </c>
      <c r="I91" s="310"/>
    </row>
    <row r="92" spans="1:10" ht="15.75" customHeight="1" x14ac:dyDescent="0.2">
      <c r="A92" s="145">
        <v>89</v>
      </c>
      <c r="B92" s="127">
        <v>42202</v>
      </c>
      <c r="C92" s="145" t="s">
        <v>2698</v>
      </c>
      <c r="D92" t="s">
        <v>2699</v>
      </c>
      <c r="E92" s="111" t="s">
        <v>2700</v>
      </c>
      <c r="F92" s="291">
        <v>175</v>
      </c>
      <c r="I92" s="310"/>
    </row>
    <row r="93" spans="1:10" ht="15.75" customHeight="1" x14ac:dyDescent="0.2">
      <c r="A93" s="145">
        <v>90</v>
      </c>
      <c r="B93" s="127">
        <v>42202</v>
      </c>
      <c r="C93" s="145">
        <v>25</v>
      </c>
      <c r="D93" t="s">
        <v>158</v>
      </c>
      <c r="E93" s="111" t="s">
        <v>2701</v>
      </c>
      <c r="F93" s="291">
        <v>100</v>
      </c>
      <c r="H93" s="291" t="s">
        <v>2189</v>
      </c>
      <c r="I93" s="310"/>
      <c r="J93" t="s">
        <v>2189</v>
      </c>
    </row>
    <row r="94" spans="1:10" ht="15.75" customHeight="1" x14ac:dyDescent="0.2">
      <c r="A94" s="145">
        <v>91</v>
      </c>
      <c r="B94" s="127">
        <v>42202</v>
      </c>
      <c r="C94" s="145">
        <v>26</v>
      </c>
      <c r="D94" t="s">
        <v>2396</v>
      </c>
      <c r="E94" s="111" t="s">
        <v>2702</v>
      </c>
      <c r="F94" s="291">
        <v>100</v>
      </c>
      <c r="H94" s="291" t="s">
        <v>2189</v>
      </c>
      <c r="I94" s="310"/>
      <c r="J94" t="s">
        <v>2189</v>
      </c>
    </row>
    <row r="95" spans="1:10" ht="15.75" customHeight="1" x14ac:dyDescent="0.2">
      <c r="A95" s="145">
        <v>92</v>
      </c>
      <c r="B95" s="127">
        <v>42200</v>
      </c>
      <c r="C95" s="303">
        <v>36</v>
      </c>
      <c r="D95" s="304" t="s">
        <v>1233</v>
      </c>
      <c r="E95" s="305" t="s">
        <v>1528</v>
      </c>
      <c r="F95" s="306">
        <v>100</v>
      </c>
      <c r="H95" s="291" t="s">
        <v>2189</v>
      </c>
      <c r="I95" s="310" t="s">
        <v>2703</v>
      </c>
      <c r="J95" s="310"/>
    </row>
    <row r="96" spans="1:10" ht="15.75" customHeight="1" x14ac:dyDescent="0.2">
      <c r="A96" s="145">
        <v>93</v>
      </c>
      <c r="B96" s="127">
        <v>42207</v>
      </c>
      <c r="C96" s="145">
        <v>11</v>
      </c>
      <c r="D96" t="s">
        <v>2704</v>
      </c>
      <c r="E96" s="111" t="s">
        <v>2705</v>
      </c>
      <c r="F96" s="291">
        <v>150</v>
      </c>
      <c r="G96" s="291" t="s">
        <v>2568</v>
      </c>
      <c r="H96" s="291" t="s">
        <v>2189</v>
      </c>
      <c r="I96" s="310"/>
    </row>
    <row r="97" spans="1:10" ht="15.75" customHeight="1" x14ac:dyDescent="0.2">
      <c r="A97" s="145">
        <v>94</v>
      </c>
      <c r="B97" s="127">
        <v>42207</v>
      </c>
      <c r="C97" s="145">
        <v>97</v>
      </c>
      <c r="D97" t="s">
        <v>2291</v>
      </c>
      <c r="E97" s="111" t="s">
        <v>817</v>
      </c>
      <c r="F97" s="291">
        <v>100</v>
      </c>
      <c r="G97" s="291" t="s">
        <v>2591</v>
      </c>
      <c r="I97" s="310"/>
    </row>
    <row r="98" spans="1:10" ht="15.75" customHeight="1" x14ac:dyDescent="0.2">
      <c r="A98" s="145">
        <v>95</v>
      </c>
      <c r="B98" s="127">
        <v>42206</v>
      </c>
      <c r="C98" s="145">
        <v>50</v>
      </c>
      <c r="D98" t="s">
        <v>2706</v>
      </c>
      <c r="E98" s="111" t="s">
        <v>2707</v>
      </c>
      <c r="F98" s="291">
        <v>150</v>
      </c>
      <c r="G98" s="291" t="s">
        <v>2568</v>
      </c>
      <c r="H98" s="291" t="s">
        <v>2189</v>
      </c>
      <c r="I98" s="310"/>
    </row>
    <row r="99" spans="1:10" ht="15.75" customHeight="1" x14ac:dyDescent="0.2">
      <c r="A99" s="145">
        <v>96</v>
      </c>
      <c r="B99" s="127">
        <v>42212</v>
      </c>
      <c r="C99" s="145">
        <v>33</v>
      </c>
      <c r="D99" t="s">
        <v>2708</v>
      </c>
      <c r="E99" s="111" t="s">
        <v>755</v>
      </c>
      <c r="F99" s="291">
        <v>125</v>
      </c>
      <c r="H99" s="291" t="s">
        <v>2189</v>
      </c>
      <c r="I99" s="310"/>
    </row>
    <row r="100" spans="1:10" ht="15.75" customHeight="1" x14ac:dyDescent="0.2">
      <c r="A100" s="145">
        <v>97</v>
      </c>
      <c r="B100" s="127">
        <v>42212</v>
      </c>
      <c r="C100" s="145" t="s">
        <v>2657</v>
      </c>
      <c r="D100" t="s">
        <v>2526</v>
      </c>
      <c r="E100" s="111" t="s">
        <v>2709</v>
      </c>
      <c r="F100" s="291">
        <v>125</v>
      </c>
      <c r="H100" s="291" t="s">
        <v>2189</v>
      </c>
      <c r="I100" s="310"/>
    </row>
    <row r="101" spans="1:10" ht="15.75" customHeight="1" x14ac:dyDescent="0.2">
      <c r="A101" s="145">
        <v>98</v>
      </c>
      <c r="B101" s="127">
        <v>42212</v>
      </c>
      <c r="C101" s="145" t="s">
        <v>2710</v>
      </c>
      <c r="D101" t="s">
        <v>2424</v>
      </c>
      <c r="E101" s="111" t="s">
        <v>2425</v>
      </c>
      <c r="F101" s="291">
        <v>225</v>
      </c>
      <c r="H101" s="291" t="s">
        <v>2189</v>
      </c>
      <c r="I101" s="310"/>
    </row>
    <row r="102" spans="1:10" ht="15.75" customHeight="1" x14ac:dyDescent="0.2">
      <c r="A102" s="145">
        <v>99</v>
      </c>
      <c r="B102" s="127">
        <v>42212</v>
      </c>
      <c r="C102" s="145">
        <v>35</v>
      </c>
      <c r="D102" t="s">
        <v>2711</v>
      </c>
      <c r="E102" s="111" t="s">
        <v>2712</v>
      </c>
      <c r="F102" s="291">
        <v>125</v>
      </c>
      <c r="H102" s="291" t="s">
        <v>2189</v>
      </c>
      <c r="I102" s="310"/>
    </row>
    <row r="103" spans="1:10" ht="15.75" customHeight="1" x14ac:dyDescent="0.2">
      <c r="A103" s="145">
        <v>100</v>
      </c>
      <c r="B103" s="314">
        <v>42215</v>
      </c>
      <c r="C103" s="315" t="s">
        <v>2657</v>
      </c>
      <c r="D103" s="316" t="s">
        <v>2713</v>
      </c>
      <c r="E103" s="317" t="s">
        <v>2714</v>
      </c>
      <c r="F103" s="318">
        <v>125</v>
      </c>
      <c r="G103" s="318"/>
      <c r="H103" s="318" t="s">
        <v>2189</v>
      </c>
      <c r="I103" s="319"/>
      <c r="J103" s="316" t="s">
        <v>2715</v>
      </c>
    </row>
    <row r="104" spans="1:10" ht="15.75" customHeight="1" x14ac:dyDescent="0.2">
      <c r="A104" s="145">
        <v>101</v>
      </c>
      <c r="B104" s="127">
        <v>42215</v>
      </c>
      <c r="C104" s="145" t="s">
        <v>2657</v>
      </c>
      <c r="D104" t="s">
        <v>2208</v>
      </c>
      <c r="E104" s="111" t="s">
        <v>2716</v>
      </c>
      <c r="H104" s="291">
        <v>125</v>
      </c>
    </row>
    <row r="105" spans="1:10" ht="15.75" customHeight="1" x14ac:dyDescent="0.2">
      <c r="A105" s="145">
        <v>102</v>
      </c>
      <c r="B105" s="127">
        <v>42215</v>
      </c>
      <c r="C105" s="145">
        <v>69</v>
      </c>
      <c r="D105" t="s">
        <v>268</v>
      </c>
      <c r="E105" s="111" t="s">
        <v>866</v>
      </c>
      <c r="F105" s="291">
        <v>50</v>
      </c>
      <c r="H105" s="320" t="s">
        <v>2189</v>
      </c>
      <c r="J105" t="s">
        <v>2715</v>
      </c>
    </row>
    <row r="106" spans="1:10" ht="15.75" customHeight="1" x14ac:dyDescent="0.2">
      <c r="A106" s="145">
        <v>103</v>
      </c>
      <c r="B106" s="127">
        <v>42215</v>
      </c>
      <c r="C106" s="145" t="s">
        <v>2657</v>
      </c>
      <c r="D106" t="s">
        <v>2210</v>
      </c>
      <c r="E106" s="111" t="s">
        <v>2717</v>
      </c>
      <c r="F106" s="291">
        <v>125</v>
      </c>
      <c r="H106" s="291" t="s">
        <v>2189</v>
      </c>
    </row>
    <row r="107" spans="1:10" ht="15.75" hidden="1" customHeight="1" x14ac:dyDescent="0.2">
      <c r="A107" s="145">
        <v>104</v>
      </c>
      <c r="B107" s="127">
        <v>42219</v>
      </c>
      <c r="C107" s="303">
        <v>78</v>
      </c>
      <c r="D107" s="304" t="s">
        <v>2718</v>
      </c>
      <c r="E107" s="305" t="s">
        <v>2719</v>
      </c>
      <c r="F107" s="306"/>
      <c r="G107" s="306"/>
      <c r="H107" s="306">
        <v>0</v>
      </c>
      <c r="I107" s="185" t="s">
        <v>2720</v>
      </c>
    </row>
    <row r="108" spans="1:10" ht="15.75" hidden="1" customHeight="1" x14ac:dyDescent="0.2">
      <c r="A108" s="145">
        <v>105</v>
      </c>
      <c r="B108" s="127">
        <v>42219</v>
      </c>
      <c r="C108" s="303">
        <v>47</v>
      </c>
      <c r="D108" s="304" t="s">
        <v>2595</v>
      </c>
      <c r="E108" s="305" t="s">
        <v>2596</v>
      </c>
      <c r="H108" s="306">
        <v>0</v>
      </c>
      <c r="I108" s="195" t="s">
        <v>2692</v>
      </c>
    </row>
    <row r="109" spans="1:10" ht="15.75" customHeight="1" x14ac:dyDescent="0.2">
      <c r="A109" s="145">
        <v>106</v>
      </c>
      <c r="B109" s="127">
        <v>42221</v>
      </c>
      <c r="C109" s="145">
        <v>59</v>
      </c>
      <c r="D109" t="s">
        <v>2721</v>
      </c>
      <c r="E109" s="111" t="s">
        <v>2722</v>
      </c>
      <c r="F109" s="291">
        <v>125</v>
      </c>
      <c r="H109" s="291" t="s">
        <v>2189</v>
      </c>
    </row>
    <row r="110" spans="1:10" ht="15.75" customHeight="1" x14ac:dyDescent="0.2">
      <c r="A110" s="145">
        <v>107</v>
      </c>
      <c r="B110" s="127">
        <v>42221</v>
      </c>
      <c r="C110" s="145">
        <v>34</v>
      </c>
      <c r="D110" t="s">
        <v>1410</v>
      </c>
      <c r="E110" s="111" t="s">
        <v>401</v>
      </c>
      <c r="F110" s="291">
        <v>125</v>
      </c>
      <c r="H110" s="291" t="s">
        <v>2189</v>
      </c>
    </row>
    <row r="111" spans="1:10" ht="15.75" customHeight="1" x14ac:dyDescent="0.2">
      <c r="A111" s="145">
        <v>108</v>
      </c>
      <c r="B111" s="127">
        <v>42221</v>
      </c>
      <c r="C111" s="145">
        <v>23</v>
      </c>
      <c r="D111" t="s">
        <v>2723</v>
      </c>
      <c r="E111" s="111" t="s">
        <v>2255</v>
      </c>
      <c r="F111" s="291">
        <v>125</v>
      </c>
      <c r="H111" s="291" t="s">
        <v>2189</v>
      </c>
    </row>
    <row r="112" spans="1:10" ht="15.75" customHeight="1" x14ac:dyDescent="0.2">
      <c r="A112" s="145">
        <v>109</v>
      </c>
      <c r="B112" s="127">
        <v>42221</v>
      </c>
      <c r="C112" s="145">
        <v>68</v>
      </c>
      <c r="D112" t="s">
        <v>2724</v>
      </c>
      <c r="E112" s="111" t="s">
        <v>2725</v>
      </c>
      <c r="F112" s="291">
        <v>125</v>
      </c>
      <c r="H112" s="291" t="s">
        <v>2189</v>
      </c>
    </row>
    <row r="113" spans="1:9" ht="15.75" customHeight="1" x14ac:dyDescent="0.2">
      <c r="A113" s="145">
        <v>110</v>
      </c>
      <c r="B113" s="127">
        <v>42222</v>
      </c>
      <c r="C113" s="145">
        <v>24</v>
      </c>
      <c r="D113" t="s">
        <v>2726</v>
      </c>
      <c r="E113" s="111" t="s">
        <v>2727</v>
      </c>
      <c r="F113" s="291">
        <v>125</v>
      </c>
      <c r="H113" s="291" t="s">
        <v>2189</v>
      </c>
    </row>
    <row r="114" spans="1:9" ht="15.75" customHeight="1" x14ac:dyDescent="0.2">
      <c r="A114" s="145">
        <v>111</v>
      </c>
      <c r="B114" s="127">
        <v>42222</v>
      </c>
      <c r="C114" s="145">
        <v>67</v>
      </c>
      <c r="D114" t="s">
        <v>2728</v>
      </c>
      <c r="E114" s="111" t="s">
        <v>2729</v>
      </c>
      <c r="F114" s="291">
        <v>125</v>
      </c>
      <c r="H114" s="291" t="s">
        <v>2189</v>
      </c>
    </row>
    <row r="115" spans="1:9" ht="15.75" customHeight="1" x14ac:dyDescent="0.2">
      <c r="A115" s="145">
        <v>112</v>
      </c>
      <c r="B115" s="127">
        <v>42226</v>
      </c>
      <c r="C115" s="145">
        <v>66</v>
      </c>
      <c r="D115" t="s">
        <v>2730</v>
      </c>
      <c r="E115" s="111" t="s">
        <v>2731</v>
      </c>
      <c r="F115" s="291">
        <v>50</v>
      </c>
      <c r="H115" s="291" t="s">
        <v>2189</v>
      </c>
    </row>
    <row r="116" spans="1:9" ht="15.75" customHeight="1" x14ac:dyDescent="0.2">
      <c r="A116" s="145">
        <v>113</v>
      </c>
      <c r="B116" s="127">
        <v>42226</v>
      </c>
      <c r="C116" s="145">
        <v>65</v>
      </c>
      <c r="D116" t="s">
        <v>2265</v>
      </c>
      <c r="E116" s="111" t="s">
        <v>1872</v>
      </c>
      <c r="F116" s="291">
        <v>125</v>
      </c>
      <c r="H116" s="291" t="s">
        <v>2189</v>
      </c>
    </row>
    <row r="117" spans="1:9" ht="15.75" customHeight="1" x14ac:dyDescent="0.2">
      <c r="A117" s="145">
        <v>114</v>
      </c>
      <c r="B117" s="127">
        <v>42234</v>
      </c>
      <c r="C117" s="145">
        <v>69</v>
      </c>
      <c r="D117" t="s">
        <v>2732</v>
      </c>
      <c r="E117" s="111" t="s">
        <v>2733</v>
      </c>
      <c r="F117" s="291">
        <v>125</v>
      </c>
      <c r="H117" s="291" t="s">
        <v>2189</v>
      </c>
    </row>
    <row r="118" spans="1:9" ht="15.75" customHeight="1" x14ac:dyDescent="0.2">
      <c r="A118" s="145">
        <v>115</v>
      </c>
      <c r="B118" s="127">
        <v>42235</v>
      </c>
      <c r="C118" s="145">
        <v>51</v>
      </c>
      <c r="D118" t="s">
        <v>2734</v>
      </c>
      <c r="E118" s="111" t="s">
        <v>2735</v>
      </c>
      <c r="F118" s="291">
        <v>150</v>
      </c>
      <c r="H118" s="291" t="s">
        <v>2189</v>
      </c>
    </row>
    <row r="119" spans="1:9" ht="15.75" customHeight="1" x14ac:dyDescent="0.2">
      <c r="A119" s="145">
        <v>116</v>
      </c>
      <c r="B119" s="127">
        <v>42235</v>
      </c>
      <c r="C119" s="303" t="s">
        <v>2657</v>
      </c>
      <c r="D119" s="304" t="s">
        <v>2736</v>
      </c>
      <c r="E119" s="305" t="s">
        <v>2737</v>
      </c>
      <c r="F119" s="306"/>
      <c r="G119" s="306"/>
      <c r="H119" s="306">
        <v>150</v>
      </c>
      <c r="I119" s="195" t="s">
        <v>2738</v>
      </c>
    </row>
    <row r="120" spans="1:9" ht="15.75" customHeight="1" x14ac:dyDescent="0.2">
      <c r="A120" s="145">
        <v>117</v>
      </c>
      <c r="B120" s="127">
        <v>42236</v>
      </c>
      <c r="C120" s="145">
        <v>82</v>
      </c>
      <c r="D120" t="s">
        <v>2232</v>
      </c>
      <c r="E120" s="111" t="s">
        <v>2739</v>
      </c>
      <c r="F120" s="291">
        <v>50</v>
      </c>
      <c r="H120" s="291" t="s">
        <v>2189</v>
      </c>
      <c r="I120" s="195"/>
    </row>
    <row r="121" spans="1:9" ht="15.75" customHeight="1" x14ac:dyDescent="0.2">
      <c r="A121" s="145">
        <v>118</v>
      </c>
      <c r="B121" s="127">
        <v>42240</v>
      </c>
      <c r="C121" s="145" t="s">
        <v>2657</v>
      </c>
      <c r="D121" t="s">
        <v>2740</v>
      </c>
      <c r="E121" s="111" t="s">
        <v>458</v>
      </c>
      <c r="F121" s="291">
        <v>225</v>
      </c>
      <c r="H121" s="291" t="s">
        <v>2189</v>
      </c>
      <c r="I121" s="195"/>
    </row>
    <row r="122" spans="1:9" ht="15.75" customHeight="1" x14ac:dyDescent="0.2">
      <c r="A122" s="145">
        <v>119</v>
      </c>
      <c r="B122" s="127">
        <v>42240</v>
      </c>
      <c r="C122" s="145">
        <v>47</v>
      </c>
      <c r="D122" t="s">
        <v>2741</v>
      </c>
      <c r="E122" s="111" t="s">
        <v>2742</v>
      </c>
      <c r="F122" s="291">
        <v>125</v>
      </c>
      <c r="H122" s="291" t="s">
        <v>2189</v>
      </c>
      <c r="I122" s="195"/>
    </row>
    <row r="123" spans="1:9" ht="15.75" hidden="1" customHeight="1" x14ac:dyDescent="0.2">
      <c r="A123" s="145">
        <v>120</v>
      </c>
      <c r="B123" s="127">
        <v>42248</v>
      </c>
      <c r="C123" s="296">
        <v>56</v>
      </c>
      <c r="D123" s="297" t="s">
        <v>2734</v>
      </c>
      <c r="E123" s="298" t="s">
        <v>2743</v>
      </c>
      <c r="I123" s="195" t="s">
        <v>2744</v>
      </c>
    </row>
    <row r="124" spans="1:9" ht="15.75" customHeight="1" x14ac:dyDescent="0.2">
      <c r="A124" s="145">
        <v>121</v>
      </c>
      <c r="B124" s="127">
        <v>42251</v>
      </c>
      <c r="C124" s="145">
        <v>21</v>
      </c>
      <c r="D124" t="s">
        <v>2745</v>
      </c>
      <c r="E124" s="111" t="s">
        <v>2746</v>
      </c>
      <c r="F124" s="291">
        <v>150</v>
      </c>
      <c r="H124" s="291" t="s">
        <v>2189</v>
      </c>
    </row>
    <row r="125" spans="1:9" ht="15.75" customHeight="1" x14ac:dyDescent="0.2">
      <c r="A125" s="145">
        <v>122</v>
      </c>
      <c r="B125" s="302">
        <v>42251</v>
      </c>
      <c r="C125" s="303">
        <v>93</v>
      </c>
      <c r="D125" s="304" t="s">
        <v>2747</v>
      </c>
      <c r="E125" s="305" t="s">
        <v>2748</v>
      </c>
      <c r="F125" s="306"/>
      <c r="G125" s="306"/>
      <c r="H125" s="306">
        <v>125</v>
      </c>
      <c r="I125" s="195" t="s">
        <v>2749</v>
      </c>
    </row>
    <row r="126" spans="1:9" ht="15.75" customHeight="1" x14ac:dyDescent="0.2">
      <c r="A126" s="145">
        <v>123</v>
      </c>
      <c r="B126" s="127">
        <v>42257</v>
      </c>
      <c r="C126" s="145">
        <v>56</v>
      </c>
      <c r="D126" t="s">
        <v>2750</v>
      </c>
      <c r="E126" s="111" t="s">
        <v>2751</v>
      </c>
      <c r="F126" s="291">
        <v>125</v>
      </c>
      <c r="H126" s="291" t="s">
        <v>2189</v>
      </c>
    </row>
    <row r="127" spans="1:9" ht="15.75" customHeight="1" x14ac:dyDescent="0.2">
      <c r="A127" s="145">
        <v>124</v>
      </c>
      <c r="B127" s="127">
        <v>42261</v>
      </c>
      <c r="C127" s="145" t="s">
        <v>2657</v>
      </c>
      <c r="D127" t="s">
        <v>2752</v>
      </c>
      <c r="E127" s="111" t="s">
        <v>2753</v>
      </c>
      <c r="F127" s="291">
        <v>125</v>
      </c>
      <c r="H127" s="291" t="s">
        <v>2189</v>
      </c>
    </row>
    <row r="128" spans="1:9" ht="15.75" customHeight="1" x14ac:dyDescent="0.2">
      <c r="A128" s="145">
        <v>125</v>
      </c>
      <c r="B128" s="127">
        <v>42264</v>
      </c>
      <c r="C128" s="145" t="s">
        <v>2657</v>
      </c>
      <c r="D128" t="s">
        <v>2209</v>
      </c>
      <c r="E128" s="111" t="s">
        <v>2754</v>
      </c>
      <c r="F128" s="291">
        <v>125</v>
      </c>
    </row>
    <row r="129" spans="1:9" ht="15.75" customHeight="1" x14ac:dyDescent="0.2">
      <c r="A129" s="145">
        <v>126</v>
      </c>
      <c r="B129" s="127">
        <v>42268</v>
      </c>
      <c r="C129" s="145" t="s">
        <v>2657</v>
      </c>
      <c r="D129" t="s">
        <v>2755</v>
      </c>
      <c r="E129" s="111" t="s">
        <v>2756</v>
      </c>
      <c r="F129" s="291">
        <v>125</v>
      </c>
      <c r="H129" s="291" t="s">
        <v>2189</v>
      </c>
    </row>
    <row r="130" spans="1:9" ht="15.75" customHeight="1" x14ac:dyDescent="0.2">
      <c r="A130" s="145">
        <v>127</v>
      </c>
      <c r="B130" s="127">
        <v>42270</v>
      </c>
      <c r="C130" s="145">
        <v>84</v>
      </c>
      <c r="D130" t="s">
        <v>2757</v>
      </c>
      <c r="E130" s="111" t="s">
        <v>2758</v>
      </c>
      <c r="F130" s="291">
        <v>125</v>
      </c>
      <c r="G130" s="291" t="s">
        <v>2189</v>
      </c>
      <c r="H130" s="291" t="s">
        <v>2189</v>
      </c>
      <c r="I130" s="307" t="s">
        <v>2189</v>
      </c>
    </row>
    <row r="131" spans="1:9" ht="15.75" customHeight="1" x14ac:dyDescent="0.2">
      <c r="A131" s="145" t="s">
        <v>2189</v>
      </c>
      <c r="B131" s="17"/>
      <c r="C131" s="293" t="s">
        <v>348</v>
      </c>
      <c r="D131" s="17" t="s">
        <v>2759</v>
      </c>
      <c r="E131" s="301" t="s">
        <v>2760</v>
      </c>
      <c r="F131" s="294">
        <v>450</v>
      </c>
    </row>
    <row r="132" spans="1:9" ht="15.75" customHeight="1" x14ac:dyDescent="0.2">
      <c r="C132" s="145">
        <v>36</v>
      </c>
      <c r="D132" t="s">
        <v>2761</v>
      </c>
      <c r="E132" s="111" t="s">
        <v>2762</v>
      </c>
      <c r="F132" s="291" t="s">
        <v>2763</v>
      </c>
    </row>
    <row r="133" spans="1:9" ht="15.75" customHeight="1" x14ac:dyDescent="0.2">
      <c r="A133" s="145" t="s">
        <v>2189</v>
      </c>
      <c r="F133" s="291">
        <v>0</v>
      </c>
      <c r="H133" s="291">
        <v>0</v>
      </c>
      <c r="I133" s="307" t="s">
        <v>2189</v>
      </c>
    </row>
    <row r="134" spans="1:9" ht="15.75" customHeight="1" x14ac:dyDescent="0.2">
      <c r="A134" s="145" t="s">
        <v>2189</v>
      </c>
      <c r="F134" s="291" t="str">
        <f ca="1">SUM(F6:F139)</f>
        <v>#REF!</v>
      </c>
      <c r="G134" s="291" t="s">
        <v>2189</v>
      </c>
      <c r="H134" s="291" t="str">
        <f ca="1">SUM(H6:H139)</f>
        <v>#REF!</v>
      </c>
      <c r="I134" s="307" t="str">
        <f ca="1">H134+F134</f>
        <v>#REF!</v>
      </c>
    </row>
    <row r="135" spans="1:9" ht="15.75" customHeight="1" x14ac:dyDescent="0.2">
      <c r="A135" s="145" t="s">
        <v>2189</v>
      </c>
      <c r="C135" s="303">
        <v>84</v>
      </c>
      <c r="D135" s="304" t="s">
        <v>2764</v>
      </c>
      <c r="E135" s="305" t="s">
        <v>2765</v>
      </c>
      <c r="F135" s="291" t="s">
        <v>2766</v>
      </c>
      <c r="I135" s="195" t="s">
        <v>2767</v>
      </c>
    </row>
    <row r="136" spans="1:9" ht="15.75" customHeight="1" x14ac:dyDescent="0.2"/>
    <row r="137" spans="1:9" ht="15.75" customHeight="1" x14ac:dyDescent="0.2"/>
    <row r="138" spans="1:9" ht="15.75" customHeight="1" x14ac:dyDescent="0.2"/>
    <row r="139" spans="1:9" ht="15.75" customHeight="1" x14ac:dyDescent="0.2"/>
    <row r="140" spans="1:9" ht="15.75" customHeight="1" x14ac:dyDescent="0.2"/>
    <row r="141" spans="1:9" ht="15.75" customHeight="1" x14ac:dyDescent="0.2"/>
    <row r="142" spans="1:9" ht="15.75" customHeight="1" x14ac:dyDescent="0.2"/>
    <row r="143" spans="1:9" ht="15.75" customHeight="1" x14ac:dyDescent="0.2"/>
    <row r="144" spans="1:9"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J1"/>
    <mergeCell ref="A2:J2"/>
  </mergeCells>
  <hyperlinks>
    <hyperlink ref="E131" r:id="rId1" xr:uid="{00000000-0004-0000-1000-000000000000}"/>
  </hyperlinks>
  <pageMargins left="0.7" right="0.7" top="0.75" bottom="0.75" header="0" footer="0"/>
  <pageSetup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S1000"/>
  <sheetViews>
    <sheetView workbookViewId="0"/>
  </sheetViews>
  <sheetFormatPr baseColWidth="10" defaultColWidth="14.5" defaultRowHeight="15" customHeight="1" x14ac:dyDescent="0.2"/>
  <cols>
    <col min="1" max="1" width="10.33203125" customWidth="1"/>
    <col min="2" max="2" width="8.83203125" customWidth="1"/>
    <col min="3" max="3" width="12" customWidth="1"/>
    <col min="4" max="19" width="8.83203125" customWidth="1"/>
    <col min="20" max="20" width="6.6640625" customWidth="1"/>
    <col min="21" max="21" width="12.83203125" customWidth="1"/>
    <col min="22" max="22" width="8.83203125" customWidth="1"/>
    <col min="23" max="23" width="11.1640625" customWidth="1"/>
    <col min="24" max="24" width="8.83203125" customWidth="1"/>
    <col min="25" max="25" width="11.33203125" customWidth="1"/>
    <col min="26" max="45" width="8.83203125" customWidth="1"/>
  </cols>
  <sheetData>
    <row r="1" spans="1:25" x14ac:dyDescent="0.2">
      <c r="E1" s="512" t="s">
        <v>2768</v>
      </c>
      <c r="F1" s="490"/>
      <c r="G1" s="490"/>
      <c r="H1" s="490"/>
      <c r="I1" s="490"/>
      <c r="J1" s="490"/>
      <c r="K1" s="490"/>
      <c r="L1" s="490"/>
      <c r="M1" s="490"/>
      <c r="N1" s="490"/>
      <c r="O1" s="490"/>
      <c r="P1" s="490"/>
      <c r="Q1" s="490"/>
      <c r="R1" s="490"/>
      <c r="S1" s="491"/>
    </row>
    <row r="2" spans="1:25" ht="29.25" customHeight="1" x14ac:dyDescent="0.2">
      <c r="E2" s="492"/>
      <c r="F2" s="477"/>
      <c r="G2" s="477"/>
      <c r="H2" s="477"/>
      <c r="I2" s="477"/>
      <c r="J2" s="477"/>
      <c r="K2" s="477"/>
      <c r="L2" s="477"/>
      <c r="M2" s="477"/>
      <c r="N2" s="477"/>
      <c r="O2" s="477"/>
      <c r="P2" s="477"/>
      <c r="Q2" s="477"/>
      <c r="R2" s="477"/>
      <c r="S2" s="493"/>
    </row>
    <row r="3" spans="1:25" ht="12.75" customHeight="1" x14ac:dyDescent="0.2">
      <c r="A3" s="201"/>
      <c r="B3" s="513" t="s">
        <v>2769</v>
      </c>
      <c r="C3" s="201"/>
      <c r="D3" s="513" t="s">
        <v>2770</v>
      </c>
      <c r="E3" s="514" t="s">
        <v>2771</v>
      </c>
      <c r="F3" s="22"/>
      <c r="G3" s="22"/>
      <c r="H3" s="22"/>
      <c r="I3" s="321"/>
      <c r="J3" s="321"/>
      <c r="K3" s="321"/>
      <c r="L3" s="321"/>
      <c r="M3" s="321"/>
      <c r="N3" s="321"/>
      <c r="O3" s="321"/>
      <c r="P3" s="22">
        <v>1</v>
      </c>
      <c r="Q3" s="22"/>
      <c r="R3" s="22"/>
      <c r="S3" s="514" t="s">
        <v>2771</v>
      </c>
      <c r="T3" s="513" t="s">
        <v>2772</v>
      </c>
      <c r="U3" s="322" t="s">
        <v>2773</v>
      </c>
      <c r="V3" s="513" t="s">
        <v>2774</v>
      </c>
      <c r="W3" s="322" t="s">
        <v>2773</v>
      </c>
      <c r="X3" s="513" t="s">
        <v>2775</v>
      </c>
      <c r="Y3" s="322" t="s">
        <v>2773</v>
      </c>
    </row>
    <row r="4" spans="1:25" ht="12.75" customHeight="1" x14ac:dyDescent="0.2">
      <c r="A4" s="201" t="s">
        <v>2776</v>
      </c>
      <c r="B4" s="462"/>
      <c r="C4" s="201" t="s">
        <v>2776</v>
      </c>
      <c r="D4" s="462"/>
      <c r="E4" s="431"/>
      <c r="F4" s="22"/>
      <c r="G4" s="22"/>
      <c r="H4" s="22"/>
      <c r="I4" s="321"/>
      <c r="J4" s="321"/>
      <c r="K4" s="321"/>
      <c r="L4" s="321"/>
      <c r="M4" s="321"/>
      <c r="N4" s="321"/>
      <c r="O4" s="321"/>
      <c r="P4" s="22">
        <v>2</v>
      </c>
      <c r="Q4" s="22"/>
      <c r="R4" s="22"/>
      <c r="S4" s="431"/>
      <c r="T4" s="462"/>
      <c r="U4" s="322"/>
      <c r="V4" s="462"/>
      <c r="W4" s="322"/>
      <c r="X4" s="462"/>
      <c r="Y4" s="322"/>
    </row>
    <row r="5" spans="1:25" x14ac:dyDescent="0.2">
      <c r="A5" s="201"/>
      <c r="B5" s="462"/>
      <c r="C5" s="201"/>
      <c r="D5" s="462"/>
      <c r="E5" s="431"/>
      <c r="F5" s="22"/>
      <c r="G5" s="22"/>
      <c r="H5" s="22"/>
      <c r="I5" s="321"/>
      <c r="J5" s="321"/>
      <c r="K5" s="321"/>
      <c r="L5" s="321"/>
      <c r="M5" s="321"/>
      <c r="N5" s="321"/>
      <c r="O5" s="321"/>
      <c r="P5" s="22">
        <v>3</v>
      </c>
      <c r="Q5" s="22"/>
      <c r="R5" s="22"/>
      <c r="S5" s="431"/>
      <c r="T5" s="462"/>
      <c r="U5" s="322" t="s">
        <v>2777</v>
      </c>
      <c r="V5" s="462"/>
      <c r="W5" s="322" t="s">
        <v>2777</v>
      </c>
      <c r="X5" s="462"/>
      <c r="Y5" s="322" t="s">
        <v>2777</v>
      </c>
    </row>
    <row r="6" spans="1:25" x14ac:dyDescent="0.2">
      <c r="A6" s="201" t="s">
        <v>2777</v>
      </c>
      <c r="B6" s="462"/>
      <c r="C6" s="201" t="s">
        <v>2777</v>
      </c>
      <c r="D6" s="462"/>
      <c r="E6" s="431"/>
      <c r="F6" s="22"/>
      <c r="G6" s="22"/>
      <c r="H6" s="22"/>
      <c r="I6" s="321"/>
      <c r="J6" s="321"/>
      <c r="K6" s="321"/>
      <c r="L6" s="321"/>
      <c r="M6" s="321"/>
      <c r="N6" s="321"/>
      <c r="O6" s="321"/>
      <c r="P6" s="22">
        <v>4</v>
      </c>
      <c r="Q6" s="22"/>
      <c r="R6" s="22"/>
      <c r="S6" s="431"/>
      <c r="T6" s="462"/>
      <c r="U6" s="322"/>
      <c r="V6" s="462"/>
      <c r="W6" s="322"/>
      <c r="X6" s="462"/>
      <c r="Y6" s="322"/>
    </row>
    <row r="7" spans="1:25" x14ac:dyDescent="0.2">
      <c r="A7" s="201"/>
      <c r="B7" s="462"/>
      <c r="C7" s="201"/>
      <c r="D7" s="462"/>
      <c r="E7" s="431"/>
      <c r="F7" s="22"/>
      <c r="G7" s="22"/>
      <c r="H7" s="22"/>
      <c r="I7" s="321"/>
      <c r="J7" s="321"/>
      <c r="K7" s="321"/>
      <c r="L7" s="321"/>
      <c r="M7" s="321"/>
      <c r="N7" s="321"/>
      <c r="O7" s="321"/>
      <c r="P7" s="22">
        <v>5</v>
      </c>
      <c r="Q7" s="22"/>
      <c r="R7" s="22"/>
      <c r="S7" s="431"/>
      <c r="T7" s="462"/>
      <c r="U7" s="322" t="s">
        <v>2778</v>
      </c>
      <c r="V7" s="462"/>
      <c r="W7" s="322" t="s">
        <v>2778</v>
      </c>
      <c r="X7" s="462"/>
      <c r="Y7" s="322" t="s">
        <v>2778</v>
      </c>
    </row>
    <row r="8" spans="1:25" x14ac:dyDescent="0.2">
      <c r="A8" s="201"/>
      <c r="B8" s="462"/>
      <c r="C8" s="201"/>
      <c r="D8" s="462"/>
      <c r="E8" s="431"/>
      <c r="F8" s="22"/>
      <c r="G8" s="22"/>
      <c r="H8" s="22"/>
      <c r="I8" s="321"/>
      <c r="J8" s="321"/>
      <c r="K8" s="321"/>
      <c r="L8" s="321"/>
      <c r="M8" s="321"/>
      <c r="N8" s="321"/>
      <c r="O8" s="321"/>
      <c r="P8" s="173" t="s">
        <v>2779</v>
      </c>
      <c r="Q8" s="22"/>
      <c r="R8" s="22"/>
      <c r="S8" s="431"/>
      <c r="T8" s="462"/>
      <c r="U8" s="322"/>
      <c r="V8" s="462"/>
      <c r="W8" s="322"/>
      <c r="X8" s="462"/>
      <c r="Y8" s="322"/>
    </row>
    <row r="9" spans="1:25" x14ac:dyDescent="0.2">
      <c r="A9" s="201"/>
      <c r="B9" s="462"/>
      <c r="C9" s="201"/>
      <c r="D9" s="462"/>
      <c r="E9" s="431"/>
      <c r="F9" s="323" t="s">
        <v>2780</v>
      </c>
      <c r="G9" s="323"/>
      <c r="H9" s="22"/>
      <c r="I9" s="321"/>
      <c r="J9" s="321"/>
      <c r="K9" s="321"/>
      <c r="L9" s="321"/>
      <c r="M9" s="321"/>
      <c r="N9" s="321"/>
      <c r="O9" s="321"/>
      <c r="P9" s="173" t="s">
        <v>2779</v>
      </c>
      <c r="Q9" s="22"/>
      <c r="R9" s="22"/>
      <c r="S9" s="431"/>
      <c r="T9" s="462"/>
      <c r="U9" s="322" t="s">
        <v>2781</v>
      </c>
      <c r="V9" s="462"/>
      <c r="W9" s="322" t="s">
        <v>2781</v>
      </c>
      <c r="X9" s="462"/>
      <c r="Y9" s="322" t="s">
        <v>2781</v>
      </c>
    </row>
    <row r="10" spans="1:25" x14ac:dyDescent="0.2">
      <c r="A10" s="201"/>
      <c r="B10" s="462"/>
      <c r="C10" s="201"/>
      <c r="D10" s="462"/>
      <c r="E10" s="431"/>
      <c r="F10" s="22"/>
      <c r="G10" s="22"/>
      <c r="H10" s="22" t="s">
        <v>2782</v>
      </c>
      <c r="I10" s="321"/>
      <c r="J10" s="321"/>
      <c r="K10" s="321"/>
      <c r="L10" s="321"/>
      <c r="M10" s="321"/>
      <c r="N10" s="321"/>
      <c r="O10" s="321"/>
      <c r="P10" s="173" t="s">
        <v>2779</v>
      </c>
      <c r="Q10" s="22"/>
      <c r="R10" s="22"/>
      <c r="S10" s="431"/>
      <c r="T10" s="462"/>
      <c r="U10" s="322"/>
      <c r="V10" s="462"/>
      <c r="W10" s="322"/>
      <c r="X10" s="462"/>
      <c r="Y10" s="322"/>
    </row>
    <row r="11" spans="1:25" x14ac:dyDescent="0.2">
      <c r="A11" s="201"/>
      <c r="B11" s="462"/>
      <c r="C11" s="201"/>
      <c r="D11" s="462"/>
      <c r="E11" s="431"/>
      <c r="F11" s="22"/>
      <c r="G11" s="22"/>
      <c r="H11" s="22" t="s">
        <v>2783</v>
      </c>
      <c r="I11" s="321"/>
      <c r="J11" s="321"/>
      <c r="K11" s="321"/>
      <c r="L11" s="321"/>
      <c r="M11" s="321"/>
      <c r="N11" s="321"/>
      <c r="O11" s="321"/>
      <c r="P11" s="173" t="s">
        <v>2779</v>
      </c>
      <c r="Q11" s="22"/>
      <c r="R11" s="22"/>
      <c r="S11" s="431"/>
      <c r="T11" s="462"/>
      <c r="U11" s="322" t="s">
        <v>2784</v>
      </c>
      <c r="V11" s="462"/>
      <c r="W11" s="322" t="s">
        <v>2784</v>
      </c>
      <c r="X11" s="462"/>
      <c r="Y11" s="322" t="s">
        <v>2784</v>
      </c>
    </row>
    <row r="12" spans="1:25" x14ac:dyDescent="0.2">
      <c r="A12" s="201"/>
      <c r="B12" s="462"/>
      <c r="C12" s="201"/>
      <c r="D12" s="462"/>
      <c r="E12" s="431"/>
      <c r="F12" s="22"/>
      <c r="G12" s="22"/>
      <c r="H12" s="22"/>
      <c r="I12" s="321"/>
      <c r="J12" s="321"/>
      <c r="K12" s="321"/>
      <c r="L12" s="321"/>
      <c r="M12" s="321"/>
      <c r="N12" s="321"/>
      <c r="O12" s="321"/>
      <c r="P12" s="173" t="s">
        <v>2779</v>
      </c>
      <c r="Q12" s="22"/>
      <c r="R12" s="22"/>
      <c r="S12" s="431"/>
      <c r="T12" s="462"/>
      <c r="U12" s="322"/>
      <c r="V12" s="462"/>
      <c r="W12" s="322"/>
      <c r="X12" s="462"/>
      <c r="Y12" s="322"/>
    </row>
    <row r="13" spans="1:25" x14ac:dyDescent="0.2">
      <c r="A13" s="201"/>
      <c r="B13" s="462"/>
      <c r="C13" s="201"/>
      <c r="D13" s="462"/>
      <c r="E13" s="431"/>
      <c r="F13" s="22"/>
      <c r="G13" s="22"/>
      <c r="H13" s="22" t="s">
        <v>2785</v>
      </c>
      <c r="I13" s="321"/>
      <c r="J13" s="321"/>
      <c r="K13" s="321" t="s">
        <v>2786</v>
      </c>
      <c r="L13" s="321"/>
      <c r="M13" s="321"/>
      <c r="N13" s="321"/>
      <c r="O13" s="321"/>
      <c r="P13" s="173" t="s">
        <v>2779</v>
      </c>
      <c r="Q13" s="22"/>
      <c r="R13" s="22"/>
      <c r="S13" s="431"/>
      <c r="T13" s="462"/>
      <c r="U13" s="322"/>
      <c r="V13" s="462"/>
      <c r="W13" s="322"/>
      <c r="X13" s="462"/>
      <c r="Y13" s="322"/>
    </row>
    <row r="14" spans="1:25" x14ac:dyDescent="0.2">
      <c r="A14" s="201"/>
      <c r="B14" s="462"/>
      <c r="C14" s="201"/>
      <c r="D14" s="462"/>
      <c r="E14" s="431"/>
      <c r="F14" s="22"/>
      <c r="G14" s="22"/>
      <c r="H14" s="22" t="s">
        <v>2787</v>
      </c>
      <c r="I14" s="321"/>
      <c r="J14" s="321"/>
      <c r="K14" s="321"/>
      <c r="L14" s="321"/>
      <c r="M14" s="321"/>
      <c r="N14" s="321"/>
      <c r="O14" s="321"/>
      <c r="P14" s="173" t="s">
        <v>2779</v>
      </c>
      <c r="Q14" s="22"/>
      <c r="R14" s="22"/>
      <c r="S14" s="431"/>
      <c r="T14" s="462"/>
      <c r="U14" s="322"/>
      <c r="V14" s="462"/>
      <c r="W14" s="322"/>
      <c r="X14" s="462"/>
      <c r="Y14" s="322"/>
    </row>
    <row r="15" spans="1:25" x14ac:dyDescent="0.2">
      <c r="A15" s="201"/>
      <c r="B15" s="462"/>
      <c r="C15" s="201"/>
      <c r="D15" s="462"/>
      <c r="E15" s="431"/>
      <c r="F15" s="22"/>
      <c r="G15" s="22"/>
      <c r="H15" s="22" t="s">
        <v>60</v>
      </c>
      <c r="I15" s="321"/>
      <c r="J15" s="321"/>
      <c r="K15" s="321"/>
      <c r="L15" s="321"/>
      <c r="M15" s="321"/>
      <c r="N15" s="321"/>
      <c r="O15" s="321"/>
      <c r="P15" s="173" t="s">
        <v>2779</v>
      </c>
      <c r="Q15" s="22"/>
      <c r="R15" s="22"/>
      <c r="S15" s="431"/>
      <c r="T15" s="462"/>
      <c r="U15" s="322"/>
      <c r="V15" s="462"/>
      <c r="W15" s="322"/>
      <c r="X15" s="462"/>
      <c r="Y15" s="322"/>
    </row>
    <row r="16" spans="1:25" x14ac:dyDescent="0.2">
      <c r="A16" s="201"/>
      <c r="B16" s="462"/>
      <c r="C16" s="201"/>
      <c r="D16" s="462"/>
      <c r="E16" s="431"/>
      <c r="F16" s="22"/>
      <c r="G16" s="22"/>
      <c r="H16" s="22"/>
      <c r="I16" s="321"/>
      <c r="J16" s="321"/>
      <c r="K16" s="321"/>
      <c r="L16" s="321"/>
      <c r="M16" s="321"/>
      <c r="N16" s="321"/>
      <c r="O16" s="321"/>
      <c r="P16" s="173" t="s">
        <v>2779</v>
      </c>
      <c r="Q16" s="22"/>
      <c r="R16" s="22"/>
      <c r="S16" s="431"/>
      <c r="T16" s="462"/>
      <c r="U16" s="322"/>
      <c r="V16" s="462"/>
      <c r="W16" s="322"/>
      <c r="X16" s="462"/>
      <c r="Y16" s="322"/>
    </row>
    <row r="17" spans="1:25" x14ac:dyDescent="0.2">
      <c r="A17" s="201"/>
      <c r="B17" s="462"/>
      <c r="C17" s="201"/>
      <c r="D17" s="462"/>
      <c r="E17" s="431"/>
      <c r="F17" s="22"/>
      <c r="G17" s="22"/>
      <c r="H17" s="22" t="s">
        <v>2198</v>
      </c>
      <c r="I17" s="321"/>
      <c r="J17" s="321"/>
      <c r="K17" s="321"/>
      <c r="L17" s="321"/>
      <c r="M17" s="321"/>
      <c r="N17" s="321"/>
      <c r="O17" s="321"/>
      <c r="P17" s="173" t="s">
        <v>2779</v>
      </c>
      <c r="Q17" s="22"/>
      <c r="R17" s="22"/>
      <c r="S17" s="431"/>
      <c r="T17" s="462"/>
      <c r="U17" s="322"/>
      <c r="V17" s="462"/>
      <c r="W17" s="322"/>
      <c r="X17" s="462"/>
      <c r="Y17" s="322"/>
    </row>
    <row r="18" spans="1:25" x14ac:dyDescent="0.2">
      <c r="A18" s="201"/>
      <c r="B18" s="462"/>
      <c r="C18" s="201"/>
      <c r="D18" s="462"/>
      <c r="E18" s="431"/>
      <c r="F18" s="22"/>
      <c r="G18" s="22"/>
      <c r="H18" s="22" t="s">
        <v>2537</v>
      </c>
      <c r="I18" s="321"/>
      <c r="J18" s="321"/>
      <c r="K18" s="321"/>
      <c r="L18" s="321"/>
      <c r="M18" s="321"/>
      <c r="N18" s="321"/>
      <c r="O18" s="321"/>
      <c r="P18" s="173" t="s">
        <v>2779</v>
      </c>
      <c r="Q18" s="22"/>
      <c r="R18" s="22"/>
      <c r="S18" s="431"/>
      <c r="T18" s="462"/>
      <c r="U18" s="322"/>
      <c r="V18" s="462"/>
      <c r="W18" s="322"/>
      <c r="X18" s="462"/>
      <c r="Y18" s="322"/>
    </row>
    <row r="19" spans="1:25" x14ac:dyDescent="0.2">
      <c r="A19" s="201"/>
      <c r="B19" s="462"/>
      <c r="C19" s="201"/>
      <c r="D19" s="462"/>
      <c r="E19" s="431"/>
      <c r="F19" s="22"/>
      <c r="G19" s="22"/>
      <c r="H19" s="22" t="s">
        <v>2201</v>
      </c>
      <c r="I19" s="321"/>
      <c r="J19" s="321"/>
      <c r="K19" s="321"/>
      <c r="L19" s="321"/>
      <c r="M19" s="321"/>
      <c r="N19" s="321"/>
      <c r="O19" s="321"/>
      <c r="P19" s="173" t="s">
        <v>2779</v>
      </c>
      <c r="Q19" s="22"/>
      <c r="R19" s="22"/>
      <c r="S19" s="431"/>
      <c r="T19" s="462"/>
      <c r="U19" s="322"/>
      <c r="V19" s="462"/>
      <c r="W19" s="322"/>
      <c r="X19" s="462"/>
      <c r="Y19" s="322"/>
    </row>
    <row r="20" spans="1:25" x14ac:dyDescent="0.2">
      <c r="A20" s="201"/>
      <c r="B20" s="462"/>
      <c r="C20" s="201"/>
      <c r="D20" s="462"/>
      <c r="E20" s="431"/>
      <c r="F20" s="22"/>
      <c r="G20" s="22"/>
      <c r="H20" s="22" t="s">
        <v>2788</v>
      </c>
      <c r="I20" s="321"/>
      <c r="J20" s="321"/>
      <c r="K20" s="321"/>
      <c r="L20" s="321"/>
      <c r="M20" s="321"/>
      <c r="N20" s="321"/>
      <c r="O20" s="321"/>
      <c r="P20" s="173" t="s">
        <v>2779</v>
      </c>
      <c r="Q20" s="22"/>
      <c r="R20" s="22"/>
      <c r="S20" s="431"/>
      <c r="T20" s="462"/>
      <c r="U20" s="322"/>
      <c r="V20" s="462"/>
      <c r="W20" s="322"/>
      <c r="X20" s="462"/>
      <c r="Y20" s="322"/>
    </row>
    <row r="21" spans="1:25" ht="15.75" customHeight="1" x14ac:dyDescent="0.2">
      <c r="A21" s="201"/>
      <c r="B21" s="462"/>
      <c r="C21" s="201"/>
      <c r="D21" s="462"/>
      <c r="E21" s="431"/>
      <c r="F21" s="22"/>
      <c r="G21" s="22"/>
      <c r="H21" s="22"/>
      <c r="I21" s="321"/>
      <c r="J21" s="321"/>
      <c r="K21" s="321"/>
      <c r="L21" s="321"/>
      <c r="M21" s="321"/>
      <c r="N21" s="321"/>
      <c r="O21" s="321"/>
      <c r="P21" s="173" t="s">
        <v>2779</v>
      </c>
      <c r="Q21" s="22"/>
      <c r="R21" s="22"/>
      <c r="S21" s="431"/>
      <c r="T21" s="462"/>
      <c r="U21" s="322"/>
      <c r="V21" s="462"/>
      <c r="W21" s="322"/>
      <c r="X21" s="462"/>
      <c r="Y21" s="322"/>
    </row>
    <row r="22" spans="1:25" ht="15.75" customHeight="1" x14ac:dyDescent="0.2">
      <c r="A22" s="201"/>
      <c r="B22" s="462"/>
      <c r="C22" s="201"/>
      <c r="D22" s="462"/>
      <c r="E22" s="431"/>
      <c r="F22" s="22"/>
      <c r="G22" s="22"/>
      <c r="H22" s="22"/>
      <c r="I22" s="321"/>
      <c r="J22" s="321"/>
      <c r="K22" s="321"/>
      <c r="L22" s="321"/>
      <c r="M22" s="321"/>
      <c r="N22" s="321"/>
      <c r="O22" s="321"/>
      <c r="P22" s="173" t="s">
        <v>2779</v>
      </c>
      <c r="Q22" s="22"/>
      <c r="R22" s="22"/>
      <c r="S22" s="431"/>
      <c r="T22" s="462"/>
      <c r="U22" s="322"/>
      <c r="V22" s="462"/>
      <c r="W22" s="322"/>
      <c r="X22" s="462"/>
      <c r="Y22" s="322"/>
    </row>
    <row r="23" spans="1:25" ht="15.75" customHeight="1" x14ac:dyDescent="0.2">
      <c r="A23" s="201"/>
      <c r="B23" s="462"/>
      <c r="C23" s="201"/>
      <c r="D23" s="462"/>
      <c r="E23" s="431"/>
      <c r="F23" s="22"/>
      <c r="G23" s="22"/>
      <c r="H23" s="22"/>
      <c r="I23" s="321"/>
      <c r="J23" s="321"/>
      <c r="K23" s="321"/>
      <c r="L23" s="321"/>
      <c r="M23" s="321"/>
      <c r="N23" s="321"/>
      <c r="O23" s="321"/>
      <c r="P23" s="173" t="s">
        <v>2779</v>
      </c>
      <c r="Q23" s="22"/>
      <c r="R23" s="22"/>
      <c r="S23" s="431"/>
      <c r="T23" s="462"/>
      <c r="U23" s="322" t="s">
        <v>2773</v>
      </c>
      <c r="V23" s="462"/>
      <c r="W23" s="322" t="s">
        <v>2773</v>
      </c>
      <c r="X23" s="462"/>
      <c r="Y23" s="322" t="s">
        <v>2773</v>
      </c>
    </row>
    <row r="24" spans="1:25" ht="15.75" customHeight="1" x14ac:dyDescent="0.2">
      <c r="A24" s="201"/>
      <c r="B24" s="462"/>
      <c r="C24" s="201"/>
      <c r="D24" s="462"/>
      <c r="E24" s="431"/>
      <c r="F24" s="22"/>
      <c r="G24" s="22"/>
      <c r="H24" s="22"/>
      <c r="I24" s="321"/>
      <c r="J24" s="321"/>
      <c r="K24" s="321"/>
      <c r="L24" s="321"/>
      <c r="M24" s="321"/>
      <c r="N24" s="321"/>
      <c r="O24" s="321"/>
      <c r="P24" s="173" t="s">
        <v>2779</v>
      </c>
      <c r="Q24" s="22"/>
      <c r="R24" s="22"/>
      <c r="S24" s="431"/>
      <c r="T24" s="462"/>
      <c r="U24" s="322"/>
      <c r="V24" s="462"/>
      <c r="W24" s="322"/>
      <c r="X24" s="462"/>
      <c r="Y24" s="322"/>
    </row>
    <row r="25" spans="1:25" ht="15.75" customHeight="1" x14ac:dyDescent="0.2">
      <c r="A25" s="201"/>
      <c r="B25" s="462"/>
      <c r="C25" s="201"/>
      <c r="D25" s="462"/>
      <c r="E25" s="431"/>
      <c r="F25" s="22"/>
      <c r="G25" s="22"/>
      <c r="H25" s="22"/>
      <c r="I25" s="321"/>
      <c r="J25" s="321"/>
      <c r="K25" s="321"/>
      <c r="L25" s="321"/>
      <c r="M25" s="321"/>
      <c r="N25" s="321"/>
      <c r="O25" s="321"/>
      <c r="P25" s="173" t="s">
        <v>2779</v>
      </c>
      <c r="Q25" s="22"/>
      <c r="R25" s="22"/>
      <c r="S25" s="431"/>
      <c r="T25" s="462"/>
      <c r="U25" s="322" t="s">
        <v>2777</v>
      </c>
      <c r="V25" s="462"/>
      <c r="W25" s="322" t="s">
        <v>2777</v>
      </c>
      <c r="X25" s="462"/>
      <c r="Y25" s="322" t="s">
        <v>2777</v>
      </c>
    </row>
    <row r="26" spans="1:25" ht="15.75" customHeight="1" x14ac:dyDescent="0.2">
      <c r="A26" s="201"/>
      <c r="B26" s="462"/>
      <c r="C26" s="201"/>
      <c r="D26" s="462"/>
      <c r="E26" s="431"/>
      <c r="F26" s="22"/>
      <c r="G26" s="22"/>
      <c r="H26" s="22" t="s">
        <v>2789</v>
      </c>
      <c r="I26" s="321"/>
      <c r="J26" s="321"/>
      <c r="K26" s="321"/>
      <c r="L26" s="321"/>
      <c r="M26" s="321"/>
      <c r="N26" s="321"/>
      <c r="O26" s="321"/>
      <c r="P26" s="324" t="s">
        <v>2779</v>
      </c>
      <c r="Q26" s="22"/>
      <c r="R26" s="22"/>
      <c r="S26" s="431"/>
      <c r="T26" s="462"/>
      <c r="U26" s="322"/>
      <c r="V26" s="462"/>
      <c r="W26" s="322"/>
      <c r="X26" s="462"/>
      <c r="Y26" s="322"/>
    </row>
    <row r="27" spans="1:25" ht="15.75" customHeight="1" x14ac:dyDescent="0.2">
      <c r="A27" s="201"/>
      <c r="B27" s="462"/>
      <c r="C27" s="201"/>
      <c r="D27" s="462"/>
      <c r="E27" s="431"/>
      <c r="F27" s="22"/>
      <c r="G27" s="22"/>
      <c r="H27" s="22" t="s">
        <v>2790</v>
      </c>
      <c r="I27" s="321"/>
      <c r="J27" s="321"/>
      <c r="K27" s="321"/>
      <c r="L27" s="321"/>
      <c r="M27" s="321"/>
      <c r="N27" s="321"/>
      <c r="O27" s="321"/>
      <c r="P27" s="22">
        <v>45</v>
      </c>
      <c r="Q27" s="22"/>
      <c r="R27" s="22"/>
      <c r="S27" s="431"/>
      <c r="T27" s="462"/>
      <c r="U27" s="322" t="s">
        <v>2778</v>
      </c>
      <c r="V27" s="462"/>
      <c r="W27" s="322" t="s">
        <v>2778</v>
      </c>
      <c r="X27" s="462"/>
      <c r="Y27" s="322" t="s">
        <v>2778</v>
      </c>
    </row>
    <row r="28" spans="1:25" ht="15.75" customHeight="1" x14ac:dyDescent="0.2">
      <c r="A28" s="201"/>
      <c r="B28" s="462"/>
      <c r="C28" s="201"/>
      <c r="D28" s="462"/>
      <c r="E28" s="431"/>
      <c r="F28" s="22"/>
      <c r="G28" s="22"/>
      <c r="H28" s="22" t="s">
        <v>2210</v>
      </c>
      <c r="I28" s="321"/>
      <c r="J28" s="321"/>
      <c r="K28" s="321"/>
      <c r="L28" s="321"/>
      <c r="M28" s="321"/>
      <c r="N28" s="321"/>
      <c r="O28" s="321"/>
      <c r="P28" s="22">
        <v>46</v>
      </c>
      <c r="Q28" s="22"/>
      <c r="R28" s="22"/>
      <c r="S28" s="431"/>
      <c r="T28" s="462"/>
      <c r="U28" s="322"/>
      <c r="V28" s="462"/>
      <c r="W28" s="322"/>
      <c r="X28" s="462"/>
      <c r="Y28" s="322"/>
    </row>
    <row r="29" spans="1:25" ht="15.75" customHeight="1" x14ac:dyDescent="0.2">
      <c r="A29" s="201"/>
      <c r="B29" s="462"/>
      <c r="C29" s="201"/>
      <c r="D29" s="462"/>
      <c r="E29" s="431"/>
      <c r="F29" s="22"/>
      <c r="G29" s="22"/>
      <c r="H29" s="22" t="s">
        <v>2791</v>
      </c>
      <c r="I29" s="321"/>
      <c r="J29" s="321"/>
      <c r="K29" s="321"/>
      <c r="L29" s="321"/>
      <c r="M29" s="321"/>
      <c r="N29" s="321"/>
      <c r="O29" s="321"/>
      <c r="P29" s="22">
        <v>47</v>
      </c>
      <c r="Q29" s="22"/>
      <c r="R29" s="22"/>
      <c r="S29" s="431"/>
      <c r="T29" s="462"/>
      <c r="U29" s="322" t="s">
        <v>2781</v>
      </c>
      <c r="V29" s="462"/>
      <c r="W29" s="322" t="s">
        <v>2781</v>
      </c>
      <c r="X29" s="462"/>
      <c r="Y29" s="322" t="s">
        <v>2781</v>
      </c>
    </row>
    <row r="30" spans="1:25" ht="15.75" customHeight="1" x14ac:dyDescent="0.2">
      <c r="A30" s="201"/>
      <c r="B30" s="462"/>
      <c r="C30" s="201"/>
      <c r="D30" s="462"/>
      <c r="E30" s="431"/>
      <c r="F30" s="22"/>
      <c r="G30" s="22"/>
      <c r="H30" s="22" t="s">
        <v>2792</v>
      </c>
      <c r="I30" s="321"/>
      <c r="J30" s="321"/>
      <c r="K30" s="321"/>
      <c r="L30" s="321"/>
      <c r="M30" s="321"/>
      <c r="N30" s="321"/>
      <c r="O30" s="321"/>
      <c r="P30" s="22">
        <v>48</v>
      </c>
      <c r="Q30" s="22"/>
      <c r="R30" s="22"/>
      <c r="S30" s="431"/>
      <c r="T30" s="462"/>
      <c r="U30" s="322"/>
      <c r="V30" s="462"/>
      <c r="W30" s="322"/>
      <c r="X30" s="462"/>
      <c r="Y30" s="322"/>
    </row>
    <row r="31" spans="1:25" ht="15.75" customHeight="1" x14ac:dyDescent="0.2">
      <c r="A31" s="201"/>
      <c r="B31" s="462"/>
      <c r="C31" s="201"/>
      <c r="D31" s="462"/>
      <c r="E31" s="431"/>
      <c r="F31" s="22"/>
      <c r="G31" s="22"/>
      <c r="H31" s="22" t="s">
        <v>2793</v>
      </c>
      <c r="I31" s="321"/>
      <c r="J31" s="321"/>
      <c r="K31" s="321"/>
      <c r="L31" s="321"/>
      <c r="M31" s="321"/>
      <c r="N31" s="321"/>
      <c r="O31" s="321"/>
      <c r="P31" s="22">
        <v>49</v>
      </c>
      <c r="Q31" s="22"/>
      <c r="R31" s="22"/>
      <c r="S31" s="431"/>
      <c r="T31" s="462"/>
      <c r="U31" s="322" t="s">
        <v>2784</v>
      </c>
      <c r="V31" s="462"/>
      <c r="W31" s="322" t="s">
        <v>2784</v>
      </c>
      <c r="X31" s="462"/>
      <c r="Y31" s="322" t="s">
        <v>2784</v>
      </c>
    </row>
    <row r="32" spans="1:25" ht="15.75" customHeight="1" x14ac:dyDescent="0.2">
      <c r="A32" s="201"/>
      <c r="B32" s="481"/>
      <c r="C32" s="201"/>
      <c r="D32" s="481"/>
      <c r="E32" s="488"/>
      <c r="F32" s="22"/>
      <c r="G32" s="22"/>
      <c r="H32" s="22" t="s">
        <v>2794</v>
      </c>
      <c r="I32" s="321"/>
      <c r="J32" s="321"/>
      <c r="K32" s="321"/>
      <c r="L32" s="321"/>
      <c r="M32" s="321"/>
      <c r="N32" s="321"/>
      <c r="O32" s="321"/>
      <c r="P32" s="22">
        <v>50</v>
      </c>
      <c r="Q32" s="22"/>
      <c r="R32" s="22"/>
      <c r="S32" s="488"/>
      <c r="T32" s="481"/>
      <c r="U32" s="322"/>
      <c r="V32" s="481"/>
      <c r="W32" s="322"/>
      <c r="X32" s="481"/>
      <c r="Y32" s="322"/>
    </row>
    <row r="33" spans="1:45" ht="50.25" customHeight="1" x14ac:dyDescent="0.2">
      <c r="E33" s="325" t="s">
        <v>2189</v>
      </c>
      <c r="F33" s="326"/>
      <c r="G33" s="326"/>
      <c r="H33" s="326"/>
      <c r="I33" s="327">
        <v>57</v>
      </c>
      <c r="J33" s="327">
        <v>56</v>
      </c>
      <c r="K33" s="327">
        <v>55</v>
      </c>
      <c r="L33" s="327">
        <v>54</v>
      </c>
      <c r="M33" s="327">
        <v>53</v>
      </c>
      <c r="N33" s="327">
        <v>52</v>
      </c>
      <c r="O33" s="327">
        <v>51</v>
      </c>
      <c r="P33" s="326"/>
      <c r="Q33" s="326"/>
      <c r="R33" s="326"/>
      <c r="S33" s="328"/>
    </row>
    <row r="34" spans="1:45" ht="41.25" customHeight="1" x14ac:dyDescent="0.3">
      <c r="A34" s="515" t="s">
        <v>2195</v>
      </c>
      <c r="B34" s="485"/>
      <c r="C34" s="485"/>
      <c r="D34" s="485"/>
      <c r="E34" s="485"/>
      <c r="F34" s="485"/>
      <c r="G34" s="485"/>
      <c r="H34" s="485"/>
      <c r="I34" s="485"/>
      <c r="J34" s="485"/>
      <c r="K34" s="485"/>
      <c r="L34" s="485"/>
      <c r="M34" s="485"/>
      <c r="N34" s="485"/>
      <c r="O34" s="485"/>
      <c r="P34" s="485"/>
      <c r="Q34" s="485"/>
      <c r="R34" s="485"/>
      <c r="S34" s="485"/>
      <c r="T34" s="485"/>
      <c r="U34" s="485"/>
      <c r="V34" s="485"/>
      <c r="W34" s="485"/>
      <c r="X34" s="486"/>
      <c r="Y34" s="329"/>
      <c r="Z34" s="329"/>
      <c r="AA34" s="329"/>
      <c r="AB34" s="329"/>
      <c r="AC34" s="329"/>
      <c r="AD34" s="329"/>
      <c r="AE34" s="329"/>
      <c r="AF34" s="329"/>
      <c r="AG34" s="329"/>
      <c r="AH34" s="329"/>
      <c r="AI34" s="329"/>
      <c r="AJ34" s="329"/>
      <c r="AK34" s="329"/>
      <c r="AL34" s="329"/>
      <c r="AM34" s="329"/>
      <c r="AN34" s="329"/>
      <c r="AO34" s="329"/>
      <c r="AP34" s="329"/>
      <c r="AQ34" s="329"/>
      <c r="AR34" s="329"/>
      <c r="AS34" s="329"/>
    </row>
    <row r="35" spans="1:45" ht="38.25" customHeight="1" x14ac:dyDescent="0.2">
      <c r="E35" s="330"/>
      <c r="F35" s="331"/>
      <c r="G35" s="331"/>
      <c r="H35" s="331"/>
      <c r="I35" s="332">
        <v>67</v>
      </c>
      <c r="J35" s="332">
        <v>66</v>
      </c>
      <c r="K35" s="332">
        <v>65</v>
      </c>
      <c r="L35" s="332">
        <v>64</v>
      </c>
      <c r="M35" s="332">
        <v>63</v>
      </c>
      <c r="N35" s="332">
        <v>62</v>
      </c>
      <c r="O35" s="332">
        <v>61</v>
      </c>
      <c r="P35" s="331"/>
      <c r="Q35" s="331"/>
      <c r="R35" s="331"/>
      <c r="S35" s="333"/>
    </row>
    <row r="36" spans="1:45" ht="12.75" customHeight="1" x14ac:dyDescent="0.2">
      <c r="A36" s="334"/>
      <c r="B36" s="513" t="s">
        <v>2769</v>
      </c>
      <c r="C36" s="335"/>
      <c r="D36" s="516" t="s">
        <v>2795</v>
      </c>
      <c r="E36" s="517" t="s">
        <v>2771</v>
      </c>
      <c r="F36" s="22"/>
      <c r="G36" s="518" t="s">
        <v>2796</v>
      </c>
      <c r="H36" s="22"/>
      <c r="I36" s="321"/>
      <c r="J36" s="321"/>
      <c r="K36" s="321"/>
      <c r="L36" s="321"/>
      <c r="M36" s="321"/>
      <c r="N36" s="321"/>
      <c r="O36" s="321"/>
      <c r="P36" s="22">
        <v>71</v>
      </c>
      <c r="Q36" s="22"/>
      <c r="R36" s="22"/>
      <c r="S36" s="517" t="s">
        <v>2771</v>
      </c>
      <c r="T36" s="513" t="s">
        <v>2772</v>
      </c>
      <c r="U36" s="336" t="s">
        <v>2773</v>
      </c>
      <c r="V36" s="513" t="s">
        <v>2774</v>
      </c>
      <c r="W36" s="336" t="s">
        <v>2773</v>
      </c>
      <c r="X36" s="513" t="s">
        <v>2775</v>
      </c>
    </row>
    <row r="37" spans="1:45" ht="15.75" customHeight="1" x14ac:dyDescent="0.2">
      <c r="A37" s="335" t="s">
        <v>2797</v>
      </c>
      <c r="B37" s="462"/>
      <c r="C37" s="335" t="s">
        <v>2797</v>
      </c>
      <c r="D37" s="462"/>
      <c r="E37" s="462"/>
      <c r="F37" s="22"/>
      <c r="G37" s="431"/>
      <c r="H37" s="22"/>
      <c r="I37" s="321"/>
      <c r="J37" s="321"/>
      <c r="K37" s="321"/>
      <c r="L37" s="321"/>
      <c r="M37" s="321"/>
      <c r="N37" s="321"/>
      <c r="O37" s="321"/>
      <c r="P37" s="22">
        <v>72</v>
      </c>
      <c r="Q37" s="22"/>
      <c r="R37" s="22"/>
      <c r="S37" s="462"/>
      <c r="T37" s="462"/>
      <c r="U37" s="336"/>
      <c r="V37" s="462"/>
      <c r="W37" s="336"/>
      <c r="X37" s="462"/>
    </row>
    <row r="38" spans="1:45" ht="15.75" customHeight="1" x14ac:dyDescent="0.2">
      <c r="A38" s="335"/>
      <c r="B38" s="462"/>
      <c r="C38" s="335"/>
      <c r="D38" s="462"/>
      <c r="E38" s="462"/>
      <c r="F38" s="22"/>
      <c r="G38" s="431"/>
      <c r="H38" s="22"/>
      <c r="I38" s="321"/>
      <c r="J38" s="321"/>
      <c r="K38" s="321"/>
      <c r="L38" s="321"/>
      <c r="M38" s="321"/>
      <c r="N38" s="321"/>
      <c r="O38" s="321"/>
      <c r="P38" s="22">
        <v>73</v>
      </c>
      <c r="Q38" s="22"/>
      <c r="R38" s="22"/>
      <c r="S38" s="462"/>
      <c r="T38" s="462"/>
      <c r="U38" s="336" t="s">
        <v>2777</v>
      </c>
      <c r="V38" s="462"/>
      <c r="W38" s="336" t="s">
        <v>2777</v>
      </c>
      <c r="X38" s="462"/>
    </row>
    <row r="39" spans="1:45" ht="15.75" customHeight="1" x14ac:dyDescent="0.2">
      <c r="A39" s="335" t="s">
        <v>2777</v>
      </c>
      <c r="B39" s="462"/>
      <c r="C39" s="335" t="s">
        <v>2777</v>
      </c>
      <c r="D39" s="462"/>
      <c r="E39" s="462"/>
      <c r="F39" s="22"/>
      <c r="G39" s="431"/>
      <c r="H39" s="22"/>
      <c r="I39" s="321"/>
      <c r="J39" s="321"/>
      <c r="K39" s="321"/>
      <c r="L39" s="321"/>
      <c r="M39" s="321"/>
      <c r="N39" s="321"/>
      <c r="O39" s="321"/>
      <c r="P39" s="22">
        <v>74</v>
      </c>
      <c r="Q39" s="22"/>
      <c r="R39" s="22"/>
      <c r="S39" s="462"/>
      <c r="T39" s="462"/>
      <c r="U39" s="336"/>
      <c r="V39" s="462"/>
      <c r="W39" s="336"/>
      <c r="X39" s="462"/>
    </row>
    <row r="40" spans="1:45" ht="15.75" customHeight="1" x14ac:dyDescent="0.2">
      <c r="A40" s="335"/>
      <c r="B40" s="462"/>
      <c r="C40" s="335"/>
      <c r="D40" s="462"/>
      <c r="E40" s="462"/>
      <c r="F40" s="22"/>
      <c r="G40" s="431"/>
      <c r="H40" s="22"/>
      <c r="I40" s="321"/>
      <c r="J40" s="321"/>
      <c r="K40" s="321"/>
      <c r="L40" s="321"/>
      <c r="M40" s="321"/>
      <c r="N40" s="321"/>
      <c r="O40" s="321"/>
      <c r="P40" s="22">
        <v>75</v>
      </c>
      <c r="Q40" s="22"/>
      <c r="R40" s="22"/>
      <c r="S40" s="462"/>
      <c r="T40" s="462"/>
      <c r="U40" s="336" t="s">
        <v>2778</v>
      </c>
      <c r="V40" s="462"/>
      <c r="W40" s="336" t="s">
        <v>2778</v>
      </c>
      <c r="X40" s="462"/>
    </row>
    <row r="41" spans="1:45" ht="15.75" customHeight="1" x14ac:dyDescent="0.2">
      <c r="A41" s="335" t="s">
        <v>2778</v>
      </c>
      <c r="B41" s="462"/>
      <c r="C41" s="335" t="s">
        <v>2778</v>
      </c>
      <c r="D41" s="462"/>
      <c r="E41" s="462"/>
      <c r="F41" s="22"/>
      <c r="G41" s="431"/>
      <c r="H41" s="22"/>
      <c r="I41" s="321"/>
      <c r="J41" s="321"/>
      <c r="K41" s="321"/>
      <c r="L41" s="321"/>
      <c r="M41" s="321"/>
      <c r="N41" s="321"/>
      <c r="O41" s="321"/>
      <c r="P41" s="22">
        <v>76</v>
      </c>
      <c r="Q41" s="22"/>
      <c r="R41" s="22"/>
      <c r="S41" s="462"/>
      <c r="T41" s="462"/>
      <c r="U41" s="336"/>
      <c r="V41" s="462"/>
      <c r="W41" s="336"/>
      <c r="X41" s="462"/>
    </row>
    <row r="42" spans="1:45" ht="15.75" customHeight="1" x14ac:dyDescent="0.2">
      <c r="A42" s="335"/>
      <c r="B42" s="462"/>
      <c r="C42" s="335"/>
      <c r="D42" s="462"/>
      <c r="E42" s="462"/>
      <c r="F42" s="22"/>
      <c r="G42" s="431"/>
      <c r="H42" s="22"/>
      <c r="I42" s="321"/>
      <c r="J42" s="321"/>
      <c r="K42" s="321"/>
      <c r="L42" s="321"/>
      <c r="M42" s="321"/>
      <c r="N42" s="321"/>
      <c r="O42" s="321"/>
      <c r="P42" s="324" t="s">
        <v>2779</v>
      </c>
      <c r="Q42" s="22"/>
      <c r="R42" s="22"/>
      <c r="S42" s="462"/>
      <c r="T42" s="462"/>
      <c r="U42" s="336" t="s">
        <v>2781</v>
      </c>
      <c r="V42" s="462"/>
      <c r="W42" s="336" t="s">
        <v>2781</v>
      </c>
      <c r="X42" s="462"/>
    </row>
    <row r="43" spans="1:45" ht="15.75" customHeight="1" x14ac:dyDescent="0.2">
      <c r="A43" s="335" t="s">
        <v>2781</v>
      </c>
      <c r="B43" s="462"/>
      <c r="C43" s="335" t="s">
        <v>2781</v>
      </c>
      <c r="D43" s="462"/>
      <c r="E43" s="462"/>
      <c r="F43" s="22"/>
      <c r="G43" s="431"/>
      <c r="H43" s="22"/>
      <c r="I43" s="321"/>
      <c r="J43" s="321"/>
      <c r="K43" s="321"/>
      <c r="L43" s="321"/>
      <c r="M43" s="321"/>
      <c r="N43" s="321"/>
      <c r="O43" s="321"/>
      <c r="P43" s="324" t="s">
        <v>2779</v>
      </c>
      <c r="Q43" s="22"/>
      <c r="R43" s="22"/>
      <c r="S43" s="462"/>
      <c r="T43" s="462"/>
      <c r="U43" s="336"/>
      <c r="V43" s="462"/>
      <c r="W43" s="336"/>
      <c r="X43" s="462"/>
    </row>
    <row r="44" spans="1:45" ht="15.75" customHeight="1" x14ac:dyDescent="0.2">
      <c r="A44" s="335"/>
      <c r="B44" s="462"/>
      <c r="C44" s="335"/>
      <c r="D44" s="462"/>
      <c r="E44" s="462"/>
      <c r="F44" s="22"/>
      <c r="G44" s="431"/>
      <c r="H44" s="22"/>
      <c r="I44" s="321"/>
      <c r="J44" s="321"/>
      <c r="K44" s="321"/>
      <c r="L44" s="321"/>
      <c r="M44" s="321"/>
      <c r="N44" s="321"/>
      <c r="O44" s="321"/>
      <c r="P44" s="324" t="s">
        <v>2779</v>
      </c>
      <c r="Q44" s="22"/>
      <c r="R44" s="22"/>
      <c r="S44" s="462"/>
      <c r="T44" s="462"/>
      <c r="U44" s="336" t="s">
        <v>2798</v>
      </c>
      <c r="V44" s="462"/>
      <c r="W44" s="336" t="s">
        <v>2798</v>
      </c>
      <c r="X44" s="462"/>
    </row>
    <row r="45" spans="1:45" ht="15.75" customHeight="1" x14ac:dyDescent="0.2">
      <c r="A45" s="335" t="s">
        <v>2799</v>
      </c>
      <c r="B45" s="462"/>
      <c r="C45" s="335" t="s">
        <v>2799</v>
      </c>
      <c r="D45" s="462"/>
      <c r="E45" s="462"/>
      <c r="F45" s="22"/>
      <c r="G45" s="431"/>
      <c r="H45" s="22"/>
      <c r="I45" s="321"/>
      <c r="J45" s="321"/>
      <c r="K45" s="321"/>
      <c r="L45" s="321"/>
      <c r="M45" s="321"/>
      <c r="N45" s="321"/>
      <c r="O45" s="321"/>
      <c r="P45" s="324" t="s">
        <v>2779</v>
      </c>
      <c r="Q45" s="22"/>
      <c r="R45" s="22"/>
      <c r="S45" s="462"/>
      <c r="T45" s="462"/>
      <c r="U45" s="336"/>
      <c r="V45" s="462"/>
      <c r="W45" s="336"/>
      <c r="X45" s="462"/>
    </row>
    <row r="46" spans="1:45" ht="15.75" customHeight="1" x14ac:dyDescent="0.2">
      <c r="A46" s="335"/>
      <c r="B46" s="462"/>
      <c r="C46" s="335"/>
      <c r="D46" s="462"/>
      <c r="E46" s="462"/>
      <c r="F46" s="22"/>
      <c r="G46" s="431"/>
      <c r="H46" s="22"/>
      <c r="I46" s="321"/>
      <c r="J46" s="321"/>
      <c r="K46" s="321" t="s">
        <v>2786</v>
      </c>
      <c r="L46" s="321"/>
      <c r="M46" s="321"/>
      <c r="N46" s="321"/>
      <c r="O46" s="321"/>
      <c r="P46" s="324" t="s">
        <v>2779</v>
      </c>
      <c r="Q46" s="22"/>
      <c r="R46" s="22"/>
      <c r="S46" s="462"/>
      <c r="T46" s="462"/>
      <c r="U46" s="336"/>
      <c r="V46" s="462"/>
      <c r="W46" s="336"/>
      <c r="X46" s="462"/>
    </row>
    <row r="47" spans="1:45" ht="15.75" customHeight="1" x14ac:dyDescent="0.2">
      <c r="A47" s="335"/>
      <c r="B47" s="462"/>
      <c r="C47" s="335"/>
      <c r="D47" s="462"/>
      <c r="E47" s="462"/>
      <c r="F47" s="22"/>
      <c r="G47" s="431"/>
      <c r="H47" s="22"/>
      <c r="I47" s="321"/>
      <c r="J47" s="321"/>
      <c r="K47" s="321"/>
      <c r="L47" s="321"/>
      <c r="M47" s="321"/>
      <c r="N47" s="321"/>
      <c r="O47" s="321"/>
      <c r="P47" s="324" t="s">
        <v>2779</v>
      </c>
      <c r="Q47" s="22"/>
      <c r="R47" s="22"/>
      <c r="S47" s="462"/>
      <c r="T47" s="462"/>
      <c r="U47" s="336"/>
      <c r="V47" s="462"/>
      <c r="W47" s="336"/>
      <c r="X47" s="462"/>
    </row>
    <row r="48" spans="1:45" ht="15.75" customHeight="1" x14ac:dyDescent="0.2">
      <c r="A48" s="335"/>
      <c r="B48" s="462"/>
      <c r="C48" s="335"/>
      <c r="D48" s="462"/>
      <c r="E48" s="462"/>
      <c r="F48" s="22"/>
      <c r="G48" s="431"/>
      <c r="H48" s="22"/>
      <c r="I48" s="321"/>
      <c r="J48" s="321"/>
      <c r="K48" s="321"/>
      <c r="L48" s="321"/>
      <c r="M48" s="321"/>
      <c r="N48" s="321"/>
      <c r="O48" s="321"/>
      <c r="P48" s="324" t="s">
        <v>2779</v>
      </c>
      <c r="Q48" s="22"/>
      <c r="R48" s="22"/>
      <c r="S48" s="462"/>
      <c r="T48" s="462"/>
      <c r="U48" s="336"/>
      <c r="V48" s="462"/>
      <c r="W48" s="336"/>
      <c r="X48" s="462"/>
    </row>
    <row r="49" spans="1:24" ht="15.75" customHeight="1" x14ac:dyDescent="0.2">
      <c r="A49" s="335"/>
      <c r="B49" s="462"/>
      <c r="C49" s="335"/>
      <c r="D49" s="462"/>
      <c r="E49" s="462"/>
      <c r="F49" s="22"/>
      <c r="G49" s="431"/>
      <c r="H49" s="22"/>
      <c r="I49" s="321"/>
      <c r="J49" s="321"/>
      <c r="K49" s="321"/>
      <c r="L49" s="321"/>
      <c r="M49" s="321"/>
      <c r="N49" s="321"/>
      <c r="O49" s="321"/>
      <c r="P49" s="324" t="s">
        <v>2779</v>
      </c>
      <c r="Q49" s="22"/>
      <c r="R49" s="22"/>
      <c r="S49" s="462"/>
      <c r="T49" s="462"/>
      <c r="U49" s="336"/>
      <c r="V49" s="462"/>
      <c r="W49" s="336"/>
      <c r="X49" s="462"/>
    </row>
    <row r="50" spans="1:24" ht="15.75" customHeight="1" x14ac:dyDescent="0.2">
      <c r="A50" s="335"/>
      <c r="B50" s="462"/>
      <c r="C50" s="335"/>
      <c r="D50" s="462"/>
      <c r="E50" s="462"/>
      <c r="F50" s="22"/>
      <c r="G50" s="431"/>
      <c r="H50" s="22"/>
      <c r="I50" s="321"/>
      <c r="J50" s="321"/>
      <c r="K50" s="321"/>
      <c r="L50" s="321"/>
      <c r="M50" s="321"/>
      <c r="N50" s="321"/>
      <c r="O50" s="321"/>
      <c r="P50" s="324" t="s">
        <v>2779</v>
      </c>
      <c r="Q50" s="22"/>
      <c r="R50" s="22"/>
      <c r="S50" s="462"/>
      <c r="T50" s="462"/>
      <c r="U50" s="336"/>
      <c r="V50" s="462"/>
      <c r="W50" s="336"/>
      <c r="X50" s="462"/>
    </row>
    <row r="51" spans="1:24" ht="15.75" customHeight="1" x14ac:dyDescent="0.2">
      <c r="A51" s="335"/>
      <c r="B51" s="462"/>
      <c r="C51" s="335"/>
      <c r="D51" s="462"/>
      <c r="E51" s="462"/>
      <c r="F51" s="22"/>
      <c r="G51" s="431"/>
      <c r="H51" s="22"/>
      <c r="I51" s="321"/>
      <c r="J51" s="321"/>
      <c r="K51" s="321"/>
      <c r="L51" s="321"/>
      <c r="M51" s="321"/>
      <c r="N51" s="321"/>
      <c r="O51" s="321"/>
      <c r="P51" s="324" t="s">
        <v>2779</v>
      </c>
      <c r="Q51" s="22"/>
      <c r="R51" s="22"/>
      <c r="S51" s="462"/>
      <c r="T51" s="462"/>
      <c r="U51" s="336"/>
      <c r="V51" s="462"/>
      <c r="W51" s="336"/>
      <c r="X51" s="462"/>
    </row>
    <row r="52" spans="1:24" ht="15.75" customHeight="1" x14ac:dyDescent="0.2">
      <c r="A52" s="335"/>
      <c r="B52" s="462"/>
      <c r="C52" s="335"/>
      <c r="D52" s="462"/>
      <c r="E52" s="462"/>
      <c r="F52" s="22"/>
      <c r="G52" s="431"/>
      <c r="H52" s="22"/>
      <c r="I52" s="321"/>
      <c r="J52" s="321"/>
      <c r="K52" s="321"/>
      <c r="L52" s="321"/>
      <c r="M52" s="321"/>
      <c r="N52" s="321"/>
      <c r="O52" s="321"/>
      <c r="P52" s="324" t="s">
        <v>2779</v>
      </c>
      <c r="Q52" s="22"/>
      <c r="R52" s="22"/>
      <c r="S52" s="462"/>
      <c r="T52" s="462"/>
      <c r="U52" s="336"/>
      <c r="V52" s="462"/>
      <c r="W52" s="336"/>
      <c r="X52" s="462"/>
    </row>
    <row r="53" spans="1:24" ht="15.75" customHeight="1" x14ac:dyDescent="0.2">
      <c r="A53" s="335"/>
      <c r="B53" s="462"/>
      <c r="C53" s="335"/>
      <c r="D53" s="462"/>
      <c r="E53" s="462"/>
      <c r="F53" s="22"/>
      <c r="G53" s="431"/>
      <c r="H53" s="22"/>
      <c r="I53" s="321"/>
      <c r="J53" s="321"/>
      <c r="K53" s="321"/>
      <c r="L53" s="321"/>
      <c r="M53" s="321"/>
      <c r="N53" s="321"/>
      <c r="O53" s="321"/>
      <c r="P53" s="324" t="s">
        <v>2779</v>
      </c>
      <c r="Q53" s="22"/>
      <c r="R53" s="22"/>
      <c r="S53" s="462"/>
      <c r="T53" s="462"/>
      <c r="U53" s="336"/>
      <c r="V53" s="462"/>
      <c r="W53" s="336"/>
      <c r="X53" s="462"/>
    </row>
    <row r="54" spans="1:24" ht="15.75" customHeight="1" x14ac:dyDescent="0.2">
      <c r="A54" s="335"/>
      <c r="B54" s="462"/>
      <c r="C54" s="335"/>
      <c r="D54" s="462"/>
      <c r="E54" s="462"/>
      <c r="F54" s="22"/>
      <c r="G54" s="431"/>
      <c r="H54" s="22"/>
      <c r="I54" s="321"/>
      <c r="J54" s="321"/>
      <c r="K54" s="321"/>
      <c r="L54" s="321"/>
      <c r="M54" s="321"/>
      <c r="N54" s="321"/>
      <c r="O54" s="321"/>
      <c r="P54" s="324" t="s">
        <v>2779</v>
      </c>
      <c r="Q54" s="22"/>
      <c r="R54" s="22"/>
      <c r="S54" s="462"/>
      <c r="T54" s="462"/>
      <c r="U54" s="336"/>
      <c r="V54" s="462"/>
      <c r="W54" s="336"/>
      <c r="X54" s="462"/>
    </row>
    <row r="55" spans="1:24" ht="15.75" customHeight="1" x14ac:dyDescent="0.2">
      <c r="A55" s="335"/>
      <c r="B55" s="462"/>
      <c r="C55" s="335"/>
      <c r="D55" s="462"/>
      <c r="E55" s="462"/>
      <c r="F55" s="22"/>
      <c r="G55" s="431"/>
      <c r="H55" s="22"/>
      <c r="I55" s="321"/>
      <c r="J55" s="321"/>
      <c r="K55" s="321"/>
      <c r="L55" s="321"/>
      <c r="M55" s="321"/>
      <c r="N55" s="321"/>
      <c r="O55" s="321"/>
      <c r="P55" s="324" t="s">
        <v>2779</v>
      </c>
      <c r="Q55" s="22"/>
      <c r="R55" s="22"/>
      <c r="S55" s="462"/>
      <c r="T55" s="462"/>
      <c r="U55" s="336"/>
      <c r="V55" s="462"/>
      <c r="W55" s="336"/>
      <c r="X55" s="462"/>
    </row>
    <row r="56" spans="1:24" ht="15.75" customHeight="1" x14ac:dyDescent="0.2">
      <c r="A56" s="335"/>
      <c r="B56" s="462"/>
      <c r="C56" s="335"/>
      <c r="D56" s="462"/>
      <c r="E56" s="462"/>
      <c r="F56" s="22"/>
      <c r="G56" s="431"/>
      <c r="H56" s="22"/>
      <c r="I56" s="321"/>
      <c r="J56" s="321"/>
      <c r="K56" s="321"/>
      <c r="L56" s="321"/>
      <c r="M56" s="321"/>
      <c r="N56" s="321"/>
      <c r="O56" s="321"/>
      <c r="P56" s="324" t="s">
        <v>2779</v>
      </c>
      <c r="Q56" s="22"/>
      <c r="R56" s="22"/>
      <c r="S56" s="462"/>
      <c r="T56" s="462"/>
      <c r="U56" s="336"/>
      <c r="V56" s="462"/>
      <c r="W56" s="336"/>
      <c r="X56" s="462"/>
    </row>
    <row r="57" spans="1:24" ht="15.75" customHeight="1" x14ac:dyDescent="0.2">
      <c r="A57" s="335"/>
      <c r="B57" s="462"/>
      <c r="C57" s="335"/>
      <c r="D57" s="462"/>
      <c r="E57" s="462"/>
      <c r="F57" s="22"/>
      <c r="G57" s="431"/>
      <c r="H57" s="22"/>
      <c r="I57" s="321"/>
      <c r="J57" s="321"/>
      <c r="K57" s="321" t="s">
        <v>2800</v>
      </c>
      <c r="L57" s="321"/>
      <c r="M57" s="321"/>
      <c r="N57" s="337">
        <v>0.5</v>
      </c>
      <c r="O57" s="321"/>
      <c r="P57" s="324" t="s">
        <v>2779</v>
      </c>
      <c r="Q57" s="22"/>
      <c r="R57" s="22"/>
      <c r="S57" s="462"/>
      <c r="T57" s="462"/>
      <c r="U57" s="336"/>
      <c r="V57" s="462"/>
      <c r="W57" s="336"/>
      <c r="X57" s="462"/>
    </row>
    <row r="58" spans="1:24" ht="15.75" customHeight="1" x14ac:dyDescent="0.2">
      <c r="A58" s="335"/>
      <c r="B58" s="462"/>
      <c r="C58" s="335"/>
      <c r="D58" s="462"/>
      <c r="E58" s="462"/>
      <c r="F58" s="22"/>
      <c r="G58" s="431"/>
      <c r="H58" s="22"/>
      <c r="I58" s="321"/>
      <c r="J58" s="321"/>
      <c r="K58" s="321" t="s">
        <v>2801</v>
      </c>
      <c r="L58" s="321"/>
      <c r="M58" s="321"/>
      <c r="N58" s="337">
        <v>4.1666666666666664E-2</v>
      </c>
      <c r="O58" s="321"/>
      <c r="P58" s="324" t="s">
        <v>2779</v>
      </c>
      <c r="Q58" s="22"/>
      <c r="R58" s="22"/>
      <c r="S58" s="462"/>
      <c r="T58" s="462"/>
      <c r="U58" s="336"/>
      <c r="V58" s="462"/>
      <c r="W58" s="336"/>
      <c r="X58" s="462"/>
    </row>
    <row r="59" spans="1:24" ht="15.75" customHeight="1" x14ac:dyDescent="0.2">
      <c r="A59" s="335"/>
      <c r="B59" s="462"/>
      <c r="C59" s="335"/>
      <c r="D59" s="462"/>
      <c r="E59" s="462"/>
      <c r="F59" s="22"/>
      <c r="G59" s="431"/>
      <c r="H59" s="22"/>
      <c r="I59" s="321"/>
      <c r="J59" s="321"/>
      <c r="K59" s="321" t="s">
        <v>2800</v>
      </c>
      <c r="L59" s="321"/>
      <c r="M59" s="321"/>
      <c r="N59" s="337">
        <v>8.3333333333333329E-2</v>
      </c>
      <c r="O59" s="321"/>
      <c r="P59" s="324" t="s">
        <v>2779</v>
      </c>
      <c r="Q59" s="22"/>
      <c r="R59" s="22"/>
      <c r="S59" s="462"/>
      <c r="T59" s="462"/>
      <c r="U59" s="336"/>
      <c r="V59" s="462"/>
      <c r="W59" s="336"/>
      <c r="X59" s="462"/>
    </row>
    <row r="60" spans="1:24" ht="15.75" customHeight="1" x14ac:dyDescent="0.2">
      <c r="A60" s="335"/>
      <c r="B60" s="462"/>
      <c r="C60" s="335"/>
      <c r="D60" s="462"/>
      <c r="E60" s="462"/>
      <c r="F60" s="22"/>
      <c r="G60" s="431"/>
      <c r="H60" s="22"/>
      <c r="I60" s="321"/>
      <c r="J60" s="321"/>
      <c r="K60" s="321" t="s">
        <v>2801</v>
      </c>
      <c r="L60" s="321"/>
      <c r="M60" s="321"/>
      <c r="N60" s="337">
        <v>0.125</v>
      </c>
      <c r="O60" s="321"/>
      <c r="P60" s="324" t="s">
        <v>2779</v>
      </c>
      <c r="Q60" s="22"/>
      <c r="R60" s="22"/>
      <c r="S60" s="462"/>
      <c r="T60" s="462"/>
      <c r="U60" s="336"/>
      <c r="V60" s="462"/>
      <c r="W60" s="336"/>
      <c r="X60" s="462"/>
    </row>
    <row r="61" spans="1:24" ht="15.75" customHeight="1" x14ac:dyDescent="0.2">
      <c r="A61" s="335" t="s">
        <v>2797</v>
      </c>
      <c r="B61" s="462"/>
      <c r="C61" s="335" t="s">
        <v>2797</v>
      </c>
      <c r="D61" s="462"/>
      <c r="E61" s="462"/>
      <c r="F61" s="22"/>
      <c r="G61" s="431"/>
      <c r="H61" s="22"/>
      <c r="I61" s="321"/>
      <c r="J61" s="321"/>
      <c r="K61" s="321"/>
      <c r="L61" s="321"/>
      <c r="M61" s="321"/>
      <c r="N61" s="321"/>
      <c r="O61" s="321"/>
      <c r="P61" s="324" t="s">
        <v>2779</v>
      </c>
      <c r="Q61" s="22"/>
      <c r="R61" s="22"/>
      <c r="S61" s="462"/>
      <c r="T61" s="462"/>
      <c r="U61" s="336"/>
      <c r="V61" s="462"/>
      <c r="W61" s="336"/>
      <c r="X61" s="462"/>
    </row>
    <row r="62" spans="1:24" ht="15.75" customHeight="1" x14ac:dyDescent="0.2">
      <c r="A62" s="335"/>
      <c r="B62" s="462"/>
      <c r="C62" s="335"/>
      <c r="D62" s="462"/>
      <c r="E62" s="462"/>
      <c r="F62" s="22"/>
      <c r="G62" s="431"/>
      <c r="H62" s="22"/>
      <c r="I62" s="321"/>
      <c r="J62" s="321"/>
      <c r="K62" s="321"/>
      <c r="L62" s="321"/>
      <c r="M62" s="321"/>
      <c r="N62" s="321"/>
      <c r="O62" s="321"/>
      <c r="P62" s="324" t="s">
        <v>2779</v>
      </c>
      <c r="Q62" s="22"/>
      <c r="R62" s="22"/>
      <c r="S62" s="462"/>
      <c r="T62" s="462"/>
      <c r="U62" s="336" t="s">
        <v>2773</v>
      </c>
      <c r="V62" s="462"/>
      <c r="W62" s="336" t="s">
        <v>2773</v>
      </c>
      <c r="X62" s="462"/>
    </row>
    <row r="63" spans="1:24" ht="15.75" customHeight="1" x14ac:dyDescent="0.2">
      <c r="A63" s="335" t="s">
        <v>2777</v>
      </c>
      <c r="B63" s="462"/>
      <c r="C63" s="335" t="s">
        <v>2777</v>
      </c>
      <c r="D63" s="462"/>
      <c r="E63" s="462"/>
      <c r="F63" s="22"/>
      <c r="G63" s="431"/>
      <c r="H63" s="22"/>
      <c r="I63" s="321"/>
      <c r="J63" s="321"/>
      <c r="K63" s="321"/>
      <c r="L63" s="321"/>
      <c r="M63" s="321"/>
      <c r="N63" s="321"/>
      <c r="O63" s="321"/>
      <c r="P63" s="324" t="s">
        <v>2779</v>
      </c>
      <c r="Q63" s="22"/>
      <c r="R63" s="22"/>
      <c r="S63" s="462"/>
      <c r="T63" s="462"/>
      <c r="U63" s="336"/>
      <c r="V63" s="462"/>
      <c r="W63" s="336"/>
      <c r="X63" s="462"/>
    </row>
    <row r="64" spans="1:24" ht="15.75" customHeight="1" x14ac:dyDescent="0.2">
      <c r="A64" s="335"/>
      <c r="B64" s="462"/>
      <c r="C64" s="335"/>
      <c r="D64" s="462"/>
      <c r="E64" s="462"/>
      <c r="F64" s="22"/>
      <c r="G64" s="431"/>
      <c r="H64" s="22"/>
      <c r="I64" s="321"/>
      <c r="J64" s="321"/>
      <c r="K64" s="321"/>
      <c r="L64" s="321"/>
      <c r="M64" s="321"/>
      <c r="N64" s="321"/>
      <c r="O64" s="321"/>
      <c r="P64" s="324" t="s">
        <v>2779</v>
      </c>
      <c r="Q64" s="22"/>
      <c r="R64" s="22"/>
      <c r="S64" s="462"/>
      <c r="T64" s="462"/>
      <c r="U64" s="336" t="s">
        <v>2777</v>
      </c>
      <c r="V64" s="462"/>
      <c r="W64" s="336" t="s">
        <v>2777</v>
      </c>
      <c r="X64" s="462"/>
    </row>
    <row r="65" spans="1:25" ht="15.75" customHeight="1" x14ac:dyDescent="0.2">
      <c r="A65" s="335" t="s">
        <v>2778</v>
      </c>
      <c r="B65" s="462"/>
      <c r="C65" s="335" t="s">
        <v>2778</v>
      </c>
      <c r="D65" s="462"/>
      <c r="E65" s="462"/>
      <c r="F65" s="22"/>
      <c r="G65" s="431"/>
      <c r="H65" s="22"/>
      <c r="I65" s="321"/>
      <c r="J65" s="321"/>
      <c r="K65" s="321"/>
      <c r="L65" s="321"/>
      <c r="M65" s="321"/>
      <c r="N65" s="321"/>
      <c r="O65" s="321"/>
      <c r="P65" s="22">
        <v>115</v>
      </c>
      <c r="Q65" s="22"/>
      <c r="R65" s="22"/>
      <c r="S65" s="462"/>
      <c r="T65" s="462"/>
      <c r="U65" s="336"/>
      <c r="V65" s="462"/>
      <c r="W65" s="336"/>
      <c r="X65" s="462"/>
    </row>
    <row r="66" spans="1:25" ht="15.75" customHeight="1" x14ac:dyDescent="0.2">
      <c r="A66" s="335"/>
      <c r="B66" s="462"/>
      <c r="C66" s="335"/>
      <c r="D66" s="462"/>
      <c r="E66" s="462"/>
      <c r="F66" s="22"/>
      <c r="G66" s="431"/>
      <c r="H66" s="22"/>
      <c r="I66" s="321"/>
      <c r="J66" s="321"/>
      <c r="K66" s="321"/>
      <c r="L66" s="321"/>
      <c r="M66" s="321"/>
      <c r="N66" s="321"/>
      <c r="O66" s="321"/>
      <c r="P66" s="22">
        <v>116</v>
      </c>
      <c r="Q66" s="22"/>
      <c r="R66" s="22"/>
      <c r="S66" s="462"/>
      <c r="T66" s="462"/>
      <c r="U66" s="336" t="s">
        <v>2778</v>
      </c>
      <c r="V66" s="462"/>
      <c r="W66" s="336" t="s">
        <v>2778</v>
      </c>
      <c r="X66" s="462"/>
    </row>
    <row r="67" spans="1:25" ht="15.75" customHeight="1" x14ac:dyDescent="0.2">
      <c r="A67" s="335" t="s">
        <v>2781</v>
      </c>
      <c r="B67" s="462"/>
      <c r="C67" s="335" t="s">
        <v>2781</v>
      </c>
      <c r="D67" s="462"/>
      <c r="E67" s="462"/>
      <c r="F67" s="22"/>
      <c r="G67" s="431"/>
      <c r="H67" s="22"/>
      <c r="I67" s="321"/>
      <c r="J67" s="321"/>
      <c r="K67" s="321"/>
      <c r="L67" s="321"/>
      <c r="M67" s="321"/>
      <c r="N67" s="321"/>
      <c r="O67" s="321"/>
      <c r="P67" s="22">
        <v>117</v>
      </c>
      <c r="Q67" s="22"/>
      <c r="R67" s="22"/>
      <c r="S67" s="462"/>
      <c r="T67" s="462"/>
      <c r="U67" s="336"/>
      <c r="V67" s="462"/>
      <c r="W67" s="336"/>
      <c r="X67" s="462"/>
    </row>
    <row r="68" spans="1:25" ht="15.75" customHeight="1" x14ac:dyDescent="0.2">
      <c r="A68" s="335"/>
      <c r="B68" s="462"/>
      <c r="C68" s="335"/>
      <c r="D68" s="462"/>
      <c r="E68" s="462"/>
      <c r="F68" s="22"/>
      <c r="G68" s="431"/>
      <c r="H68" s="22"/>
      <c r="I68" s="321"/>
      <c r="J68" s="321"/>
      <c r="K68" s="321"/>
      <c r="L68" s="321"/>
      <c r="M68" s="321"/>
      <c r="N68" s="321"/>
      <c r="O68" s="321"/>
      <c r="P68" s="22">
        <v>118</v>
      </c>
      <c r="Q68" s="22"/>
      <c r="R68" s="22"/>
      <c r="S68" s="462"/>
      <c r="T68" s="462"/>
      <c r="U68" s="336" t="s">
        <v>2781</v>
      </c>
      <c r="V68" s="462"/>
      <c r="W68" s="336" t="s">
        <v>2781</v>
      </c>
      <c r="X68" s="462"/>
    </row>
    <row r="69" spans="1:25" ht="15.75" customHeight="1" x14ac:dyDescent="0.2">
      <c r="A69" s="335" t="s">
        <v>2799</v>
      </c>
      <c r="B69" s="462"/>
      <c r="C69" s="335" t="s">
        <v>2799</v>
      </c>
      <c r="D69" s="462"/>
      <c r="E69" s="462"/>
      <c r="F69" s="22"/>
      <c r="G69" s="431"/>
      <c r="H69" s="22"/>
      <c r="I69" s="321"/>
      <c r="J69" s="321"/>
      <c r="K69" s="321"/>
      <c r="L69" s="321"/>
      <c r="M69" s="321"/>
      <c r="N69" s="321"/>
      <c r="O69" s="321"/>
      <c r="P69" s="22">
        <v>119</v>
      </c>
      <c r="Q69" s="22"/>
      <c r="R69" s="22"/>
      <c r="S69" s="462"/>
      <c r="T69" s="462"/>
      <c r="U69" s="336"/>
      <c r="V69" s="462"/>
      <c r="W69" s="336"/>
      <c r="X69" s="462"/>
    </row>
    <row r="70" spans="1:25" ht="15.75" customHeight="1" x14ac:dyDescent="0.2">
      <c r="A70" s="335"/>
      <c r="B70" s="462"/>
      <c r="C70" s="335"/>
      <c r="D70" s="463"/>
      <c r="E70" s="463"/>
      <c r="F70" s="22"/>
      <c r="G70" s="432"/>
      <c r="H70" s="22"/>
      <c r="I70" s="321"/>
      <c r="J70" s="321"/>
      <c r="K70" s="321"/>
      <c r="L70" s="321"/>
      <c r="M70" s="321"/>
      <c r="N70" s="321"/>
      <c r="O70" s="321"/>
      <c r="P70" s="22">
        <v>120</v>
      </c>
      <c r="Q70" s="22"/>
      <c r="R70" s="22"/>
      <c r="S70" s="463"/>
      <c r="T70" s="462"/>
      <c r="U70" s="336" t="s">
        <v>2798</v>
      </c>
      <c r="V70" s="462"/>
      <c r="W70" s="336" t="s">
        <v>2798</v>
      </c>
      <c r="X70" s="462"/>
    </row>
    <row r="71" spans="1:25" ht="12.75" customHeight="1" x14ac:dyDescent="0.2">
      <c r="A71" s="511" t="s">
        <v>2802</v>
      </c>
      <c r="B71" s="490"/>
      <c r="C71" s="490"/>
      <c r="D71" s="490"/>
      <c r="E71" s="490"/>
      <c r="F71" s="490"/>
      <c r="G71" s="490"/>
      <c r="H71" s="490"/>
      <c r="I71" s="490"/>
      <c r="J71" s="490"/>
      <c r="K71" s="490"/>
      <c r="L71" s="490"/>
      <c r="M71" s="490"/>
      <c r="N71" s="490"/>
      <c r="O71" s="490"/>
      <c r="P71" s="490"/>
      <c r="Q71" s="490"/>
      <c r="R71" s="490"/>
      <c r="S71" s="490"/>
      <c r="T71" s="490"/>
      <c r="U71" s="490"/>
      <c r="V71" s="490"/>
      <c r="W71" s="490"/>
      <c r="X71" s="490"/>
      <c r="Y71" s="491"/>
    </row>
    <row r="72" spans="1:25" ht="30" customHeight="1" x14ac:dyDescent="0.2">
      <c r="A72" s="492"/>
      <c r="B72" s="477"/>
      <c r="C72" s="477"/>
      <c r="D72" s="477"/>
      <c r="E72" s="477"/>
      <c r="F72" s="477"/>
      <c r="G72" s="477"/>
      <c r="H72" s="477"/>
      <c r="I72" s="477"/>
      <c r="J72" s="477"/>
      <c r="K72" s="477"/>
      <c r="L72" s="477"/>
      <c r="M72" s="477"/>
      <c r="N72" s="477"/>
      <c r="O72" s="477"/>
      <c r="P72" s="477"/>
      <c r="Q72" s="477"/>
      <c r="R72" s="477"/>
      <c r="S72" s="477"/>
      <c r="T72" s="477"/>
      <c r="U72" s="477"/>
      <c r="V72" s="477"/>
      <c r="W72" s="477"/>
      <c r="X72" s="477"/>
      <c r="Y72" s="493"/>
    </row>
    <row r="73" spans="1:25" ht="15.75" customHeight="1" x14ac:dyDescent="0.2">
      <c r="I73" s="321"/>
      <c r="J73" s="321"/>
      <c r="K73" s="321"/>
      <c r="L73" s="321"/>
      <c r="M73" s="321"/>
      <c r="N73" s="321"/>
      <c r="O73" s="321"/>
    </row>
    <row r="74" spans="1:25" ht="15.75" customHeight="1" x14ac:dyDescent="0.2">
      <c r="I74" s="321"/>
      <c r="J74" s="321"/>
      <c r="K74" s="321"/>
      <c r="L74" s="321"/>
      <c r="M74" s="321"/>
      <c r="N74" s="321"/>
      <c r="O74" s="321"/>
    </row>
    <row r="75" spans="1:25" ht="15.75" customHeight="1" x14ac:dyDescent="0.2">
      <c r="I75" s="321"/>
      <c r="J75" s="321"/>
      <c r="K75" s="321"/>
      <c r="L75" s="321"/>
      <c r="M75" s="321"/>
      <c r="N75" s="321"/>
      <c r="O75" s="321"/>
    </row>
    <row r="76" spans="1:25" ht="15.75" customHeight="1" x14ac:dyDescent="0.2">
      <c r="I76" s="321"/>
      <c r="J76" s="321"/>
      <c r="K76" s="321"/>
      <c r="L76" s="321"/>
      <c r="M76" s="321"/>
      <c r="N76" s="321"/>
      <c r="O76" s="321"/>
    </row>
    <row r="77" spans="1:25" ht="15.75" customHeight="1" x14ac:dyDescent="0.2">
      <c r="I77" s="321"/>
      <c r="J77" s="321"/>
      <c r="K77" s="321"/>
      <c r="L77" s="321"/>
      <c r="M77" s="321"/>
      <c r="N77" s="321"/>
      <c r="O77" s="321"/>
    </row>
    <row r="78" spans="1:25" ht="15.75" customHeight="1" x14ac:dyDescent="0.2">
      <c r="I78" s="321"/>
      <c r="J78" s="321"/>
      <c r="K78" s="321"/>
      <c r="L78" s="321"/>
      <c r="M78" s="321"/>
      <c r="N78" s="321"/>
      <c r="O78" s="321"/>
    </row>
    <row r="79" spans="1:25" ht="15.75" customHeight="1" x14ac:dyDescent="0.2">
      <c r="I79" s="321"/>
      <c r="J79" s="321"/>
      <c r="K79" s="321"/>
      <c r="L79" s="321"/>
      <c r="M79" s="321"/>
      <c r="N79" s="321"/>
      <c r="O79" s="321"/>
    </row>
    <row r="80" spans="1:25" ht="12.75" customHeight="1" x14ac:dyDescent="0.2">
      <c r="A80" s="511" t="s">
        <v>2802</v>
      </c>
      <c r="B80" s="490"/>
      <c r="C80" s="490"/>
      <c r="D80" s="490"/>
      <c r="E80" s="490"/>
      <c r="F80" s="490"/>
      <c r="G80" s="490"/>
      <c r="H80" s="490"/>
      <c r="I80" s="490"/>
      <c r="J80" s="490"/>
      <c r="K80" s="490"/>
      <c r="L80" s="490"/>
      <c r="M80" s="490"/>
      <c r="N80" s="490"/>
      <c r="O80" s="490"/>
      <c r="P80" s="490"/>
      <c r="Q80" s="490"/>
      <c r="R80" s="490"/>
      <c r="S80" s="490"/>
      <c r="T80" s="490"/>
      <c r="U80" s="490"/>
      <c r="V80" s="490"/>
      <c r="W80" s="490"/>
      <c r="X80" s="490"/>
      <c r="Y80" s="491"/>
    </row>
    <row r="81" spans="1:25" ht="30" customHeight="1" x14ac:dyDescent="0.2">
      <c r="A81" s="492"/>
      <c r="B81" s="477"/>
      <c r="C81" s="477"/>
      <c r="D81" s="477"/>
      <c r="E81" s="477"/>
      <c r="F81" s="477"/>
      <c r="G81" s="477"/>
      <c r="H81" s="477"/>
      <c r="I81" s="477"/>
      <c r="J81" s="477"/>
      <c r="K81" s="477"/>
      <c r="L81" s="477"/>
      <c r="M81" s="477"/>
      <c r="N81" s="477"/>
      <c r="O81" s="477"/>
      <c r="P81" s="477"/>
      <c r="Q81" s="477"/>
      <c r="R81" s="477"/>
      <c r="S81" s="477"/>
      <c r="T81" s="477"/>
      <c r="U81" s="477"/>
      <c r="V81" s="477"/>
      <c r="W81" s="477"/>
      <c r="X81" s="477"/>
      <c r="Y81" s="493"/>
    </row>
    <row r="82" spans="1:25" ht="15.75" customHeight="1" x14ac:dyDescent="0.2"/>
    <row r="83" spans="1:25" ht="15.75" customHeight="1" x14ac:dyDescent="0.2"/>
    <row r="84" spans="1:25" ht="15.75" customHeight="1" x14ac:dyDescent="0.2"/>
    <row r="85" spans="1:25" ht="15.75" customHeight="1" x14ac:dyDescent="0.2"/>
    <row r="86" spans="1:25" ht="15.75" customHeight="1" x14ac:dyDescent="0.2"/>
    <row r="87" spans="1:25" ht="15.75" customHeight="1" x14ac:dyDescent="0.2"/>
    <row r="88" spans="1:25" ht="15.75" customHeight="1" x14ac:dyDescent="0.2"/>
    <row r="89" spans="1:25" ht="15.75" customHeight="1" x14ac:dyDescent="0.2"/>
    <row r="90" spans="1:25" ht="15.75" customHeight="1" x14ac:dyDescent="0.2"/>
    <row r="91" spans="1:25" ht="15.75" customHeight="1" x14ac:dyDescent="0.2"/>
    <row r="92" spans="1:25" ht="15.75" customHeight="1" x14ac:dyDescent="0.2"/>
    <row r="93" spans="1:25" ht="15.75" customHeight="1" x14ac:dyDescent="0.2"/>
    <row r="94" spans="1:25" ht="15.75" customHeight="1" x14ac:dyDescent="0.2"/>
    <row r="95" spans="1:25" ht="15.75" customHeight="1" x14ac:dyDescent="0.2"/>
    <row r="96" spans="1:25"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T36:T70"/>
    <mergeCell ref="V36:V70"/>
    <mergeCell ref="X36:X70"/>
    <mergeCell ref="A71:Y72"/>
    <mergeCell ref="A80:Y81"/>
    <mergeCell ref="E1:S2"/>
    <mergeCell ref="B3:B32"/>
    <mergeCell ref="E3:E32"/>
    <mergeCell ref="S3:S32"/>
    <mergeCell ref="T3:T32"/>
    <mergeCell ref="V3:V32"/>
    <mergeCell ref="B36:B70"/>
    <mergeCell ref="X3:X32"/>
    <mergeCell ref="A34:X34"/>
    <mergeCell ref="D3:D32"/>
    <mergeCell ref="D36:D70"/>
    <mergeCell ref="E36:E70"/>
    <mergeCell ref="G36:G70"/>
    <mergeCell ref="S36:S70"/>
  </mergeCells>
  <pageMargins left="0.7" right="0.7" top="0.75" bottom="0.75" header="0" footer="0"/>
  <pageSetup scale="36"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24"/>
  <sheetViews>
    <sheetView topLeftCell="A62" zoomScale="80" zoomScaleNormal="80" zoomScalePageLayoutView="80" workbookViewId="0">
      <selection activeCell="L64" sqref="L64"/>
    </sheetView>
  </sheetViews>
  <sheetFormatPr baseColWidth="10" defaultColWidth="14.5" defaultRowHeight="15" customHeight="1" x14ac:dyDescent="0.2"/>
  <cols>
    <col min="1" max="1" width="20.33203125" customWidth="1"/>
    <col min="2" max="2" width="30.6640625" customWidth="1"/>
    <col min="3" max="3" width="4.5" customWidth="1"/>
    <col min="4" max="4" width="28" customWidth="1"/>
    <col min="5" max="5" width="4" customWidth="1"/>
    <col min="6" max="6" width="30.6640625" customWidth="1"/>
    <col min="7" max="7" width="20.33203125" customWidth="1"/>
    <col min="8" max="22" width="8.83203125" customWidth="1"/>
  </cols>
  <sheetData>
    <row r="1" spans="1:8" ht="33.75" customHeight="1" x14ac:dyDescent="0.2">
      <c r="A1" s="112" t="s">
        <v>2804</v>
      </c>
      <c r="B1" s="417" t="s">
        <v>0</v>
      </c>
      <c r="C1" s="401"/>
      <c r="D1" s="401"/>
      <c r="E1" s="401"/>
      <c r="F1" s="433"/>
      <c r="G1" s="112" t="s">
        <v>2805</v>
      </c>
    </row>
    <row r="2" spans="1:8" ht="10" customHeight="1" x14ac:dyDescent="0.2">
      <c r="A2" s="437" t="s">
        <v>2812</v>
      </c>
      <c r="B2" s="345"/>
      <c r="C2" s="1"/>
      <c r="D2" s="455"/>
      <c r="E2" s="3"/>
      <c r="F2" s="4"/>
      <c r="G2" s="437" t="s">
        <v>2813</v>
      </c>
      <c r="H2" s="440" t="s">
        <v>2</v>
      </c>
    </row>
    <row r="3" spans="1:8" ht="10" customHeight="1" x14ac:dyDescent="0.2">
      <c r="A3" s="438"/>
      <c r="B3" s="345"/>
      <c r="C3" s="1"/>
      <c r="D3" s="455"/>
      <c r="E3" s="343"/>
      <c r="F3" s="338"/>
      <c r="G3" s="438"/>
      <c r="H3" s="440"/>
    </row>
    <row r="4" spans="1:8" ht="10" customHeight="1" x14ac:dyDescent="0.2">
      <c r="A4" s="438"/>
      <c r="B4" s="345"/>
      <c r="C4" s="1"/>
      <c r="D4" s="455"/>
      <c r="E4" s="3"/>
      <c r="F4" s="4"/>
      <c r="G4" s="438"/>
      <c r="H4" s="440"/>
    </row>
    <row r="5" spans="1:8" ht="10" customHeight="1" x14ac:dyDescent="0.2">
      <c r="A5" s="438"/>
      <c r="B5" s="345"/>
      <c r="C5" s="1"/>
      <c r="D5" s="455"/>
      <c r="E5" s="343"/>
      <c r="F5" s="338"/>
      <c r="G5" s="438"/>
      <c r="H5" s="440"/>
    </row>
    <row r="6" spans="1:8" ht="10" customHeight="1" x14ac:dyDescent="0.2">
      <c r="A6" s="438"/>
      <c r="B6" s="345"/>
      <c r="C6" s="1"/>
      <c r="D6" s="455"/>
      <c r="E6" s="3"/>
      <c r="F6" s="4"/>
      <c r="G6" s="438"/>
      <c r="H6" s="440"/>
    </row>
    <row r="7" spans="1:8" ht="10" customHeight="1" x14ac:dyDescent="0.2">
      <c r="A7" s="438"/>
      <c r="B7" s="345"/>
      <c r="C7" s="1"/>
      <c r="D7" s="455"/>
      <c r="E7" s="343"/>
      <c r="F7" s="338"/>
      <c r="G7" s="438"/>
      <c r="H7" s="440"/>
    </row>
    <row r="8" spans="1:8" ht="10" customHeight="1" x14ac:dyDescent="0.2">
      <c r="A8" s="438"/>
      <c r="B8" s="1"/>
      <c r="C8" s="1"/>
      <c r="D8" s="455"/>
      <c r="E8" s="3"/>
      <c r="F8" s="4"/>
      <c r="G8" s="438"/>
      <c r="H8" s="440"/>
    </row>
    <row r="9" spans="1:8" ht="10" customHeight="1" x14ac:dyDescent="0.2">
      <c r="A9" s="438"/>
      <c r="B9" s="344"/>
      <c r="C9" s="1"/>
      <c r="D9" s="455"/>
      <c r="E9" s="343"/>
      <c r="F9" s="338"/>
      <c r="G9" s="438"/>
      <c r="H9" s="440"/>
    </row>
    <row r="10" spans="1:8" ht="10" customHeight="1" x14ac:dyDescent="0.2">
      <c r="A10" s="438"/>
      <c r="B10" s="345"/>
      <c r="C10" s="1"/>
      <c r="D10" s="455"/>
      <c r="E10" s="3"/>
      <c r="F10" s="4"/>
      <c r="G10" s="438"/>
      <c r="H10" s="440"/>
    </row>
    <row r="11" spans="1:8" ht="10" customHeight="1" x14ac:dyDescent="0.2">
      <c r="A11" s="438"/>
      <c r="B11" s="345"/>
      <c r="C11" s="1"/>
      <c r="D11" s="455"/>
      <c r="E11" s="343"/>
      <c r="F11" s="338"/>
      <c r="G11" s="438"/>
      <c r="H11" s="440"/>
    </row>
    <row r="12" spans="1:8" ht="10" customHeight="1" x14ac:dyDescent="0.2">
      <c r="A12" s="438"/>
      <c r="B12" s="345"/>
      <c r="C12" s="1"/>
      <c r="D12" s="455"/>
      <c r="E12" s="3"/>
      <c r="F12" s="4"/>
      <c r="G12" s="438"/>
      <c r="H12" s="440"/>
    </row>
    <row r="13" spans="1:8" ht="10" customHeight="1" x14ac:dyDescent="0.2">
      <c r="A13" s="438"/>
      <c r="B13" s="345"/>
      <c r="C13" s="1"/>
      <c r="D13" s="455"/>
      <c r="E13" s="343"/>
      <c r="F13" s="338"/>
      <c r="G13" s="438"/>
      <c r="H13" s="440"/>
    </row>
    <row r="14" spans="1:8" ht="10" customHeight="1" x14ac:dyDescent="0.2">
      <c r="A14" s="438"/>
      <c r="B14" s="345"/>
      <c r="C14" s="1"/>
      <c r="D14" s="455"/>
      <c r="E14" s="3"/>
      <c r="F14" s="4"/>
      <c r="G14" s="438"/>
      <c r="H14" s="440"/>
    </row>
    <row r="15" spans="1:8" ht="10" customHeight="1" x14ac:dyDescent="0.2">
      <c r="A15" s="438"/>
      <c r="B15" s="345"/>
      <c r="C15" s="1"/>
      <c r="D15" s="455"/>
      <c r="E15" s="343"/>
      <c r="F15" s="338"/>
      <c r="G15" s="438"/>
      <c r="H15" s="440"/>
    </row>
    <row r="16" spans="1:8" ht="10" customHeight="1" x14ac:dyDescent="0.2">
      <c r="A16" s="438"/>
      <c r="B16" s="1"/>
      <c r="C16" s="1"/>
      <c r="D16" s="455"/>
      <c r="E16" s="3"/>
      <c r="F16" s="4"/>
      <c r="G16" s="438"/>
      <c r="H16" s="440"/>
    </row>
    <row r="17" spans="1:10" ht="10" customHeight="1" thickBot="1" x14ac:dyDescent="0.25">
      <c r="A17" s="438"/>
      <c r="B17" s="344"/>
      <c r="C17" s="344"/>
      <c r="D17" s="455"/>
      <c r="E17" s="343"/>
      <c r="F17" s="338"/>
      <c r="G17" s="439"/>
      <c r="H17" s="440"/>
    </row>
    <row r="18" spans="1:10" ht="10" customHeight="1" thickBot="1" x14ac:dyDescent="0.25">
      <c r="A18" s="438"/>
      <c r="B18" s="1"/>
      <c r="C18" s="1"/>
      <c r="D18" s="455"/>
      <c r="E18" s="8">
        <v>2</v>
      </c>
      <c r="F18" s="4" t="s">
        <v>6</v>
      </c>
      <c r="G18" s="434" t="s">
        <v>2810</v>
      </c>
      <c r="H18" s="440"/>
    </row>
    <row r="19" spans="1:10" ht="10" customHeight="1" thickBot="1" x14ac:dyDescent="0.25">
      <c r="A19" s="438"/>
      <c r="B19" s="344"/>
      <c r="C19" s="344"/>
      <c r="D19" s="455"/>
      <c r="E19" s="9"/>
      <c r="F19" s="9"/>
      <c r="G19" s="435"/>
      <c r="H19" s="440"/>
    </row>
    <row r="20" spans="1:10" ht="10" customHeight="1" thickBot="1" x14ac:dyDescent="0.25">
      <c r="A20" s="438"/>
      <c r="B20" s="1"/>
      <c r="C20" s="1"/>
      <c r="D20" s="455"/>
      <c r="E20" s="8">
        <v>4</v>
      </c>
      <c r="F20" s="4" t="s">
        <v>8</v>
      </c>
      <c r="G20" s="435"/>
      <c r="H20" s="440"/>
    </row>
    <row r="21" spans="1:10" ht="10" customHeight="1" thickBot="1" x14ac:dyDescent="0.25">
      <c r="A21" s="438"/>
      <c r="B21" s="344"/>
      <c r="C21" s="344"/>
      <c r="D21" s="455"/>
      <c r="E21" s="9"/>
      <c r="F21" s="9"/>
      <c r="G21" s="435"/>
      <c r="H21" s="440"/>
    </row>
    <row r="22" spans="1:10" ht="10" customHeight="1" thickBot="1" x14ac:dyDescent="0.25">
      <c r="A22" s="438"/>
      <c r="B22" s="1" t="s">
        <v>2806</v>
      </c>
      <c r="C22" s="1"/>
      <c r="D22" s="455"/>
      <c r="E22" s="8">
        <v>5</v>
      </c>
      <c r="F22" s="4" t="s">
        <v>9</v>
      </c>
      <c r="G22" s="435"/>
      <c r="H22" s="440"/>
    </row>
    <row r="23" spans="1:10" ht="10" customHeight="1" thickBot="1" x14ac:dyDescent="0.25">
      <c r="A23" s="438"/>
      <c r="B23" s="344"/>
      <c r="C23" s="344"/>
      <c r="D23" s="455"/>
      <c r="E23" s="9"/>
      <c r="F23" s="9"/>
      <c r="G23" s="435"/>
      <c r="H23" s="440"/>
      <c r="J23">
        <f>570-340</f>
        <v>230</v>
      </c>
    </row>
    <row r="24" spans="1:10" ht="10" customHeight="1" thickBot="1" x14ac:dyDescent="0.25">
      <c r="A24" s="439"/>
      <c r="B24" s="339"/>
      <c r="C24" s="339"/>
      <c r="D24" s="455"/>
      <c r="E24" s="8">
        <v>6</v>
      </c>
      <c r="F24" s="4" t="s">
        <v>10</v>
      </c>
      <c r="G24" s="435"/>
      <c r="H24" s="440"/>
    </row>
    <row r="25" spans="1:10" ht="10" customHeight="1" thickBot="1" x14ac:dyDescent="0.25">
      <c r="A25" s="448" t="s">
        <v>2811</v>
      </c>
      <c r="B25" s="3" t="s">
        <v>5</v>
      </c>
      <c r="C25" s="8">
        <v>59</v>
      </c>
      <c r="D25" s="455"/>
      <c r="E25" s="9"/>
      <c r="F25" s="9"/>
      <c r="G25" s="435"/>
      <c r="H25" s="440"/>
    </row>
    <row r="26" spans="1:10" ht="10" customHeight="1" thickBot="1" x14ac:dyDescent="0.25">
      <c r="A26" s="449"/>
      <c r="B26" s="339"/>
      <c r="C26" s="339"/>
      <c r="D26" s="455"/>
      <c r="E26" s="6">
        <v>10</v>
      </c>
      <c r="F26" s="4" t="s">
        <v>12</v>
      </c>
      <c r="G26" s="436"/>
      <c r="H26" s="440"/>
    </row>
    <row r="27" spans="1:10" ht="10" customHeight="1" thickBot="1" x14ac:dyDescent="0.25">
      <c r="A27" s="449"/>
      <c r="B27" s="3" t="s">
        <v>7</v>
      </c>
      <c r="C27" s="8">
        <v>58</v>
      </c>
      <c r="D27" s="455"/>
      <c r="E27" s="456"/>
      <c r="F27" s="457"/>
      <c r="G27" s="448" t="s">
        <v>2808</v>
      </c>
      <c r="H27" s="440"/>
    </row>
    <row r="28" spans="1:10" ht="10" customHeight="1" thickBot="1" x14ac:dyDescent="0.25">
      <c r="A28" s="449"/>
      <c r="B28" s="339"/>
      <c r="C28" s="339"/>
      <c r="D28" s="455"/>
      <c r="E28" s="456"/>
      <c r="F28" s="457"/>
      <c r="G28" s="449"/>
      <c r="H28" s="440"/>
    </row>
    <row r="29" spans="1:10" ht="10" customHeight="1" thickBot="1" x14ac:dyDescent="0.25">
      <c r="A29" s="450"/>
      <c r="B29" s="3" t="s">
        <v>11</v>
      </c>
      <c r="C29" s="6">
        <v>51</v>
      </c>
      <c r="D29" s="455"/>
      <c r="E29" s="456"/>
      <c r="F29" s="457"/>
      <c r="G29" s="450"/>
      <c r="H29" s="440"/>
    </row>
    <row r="30" spans="1:10" ht="10" customHeight="1" thickBot="1" x14ac:dyDescent="0.25">
      <c r="A30" s="448" t="s">
        <v>2808</v>
      </c>
      <c r="B30" s="346"/>
      <c r="C30" s="346"/>
      <c r="D30" s="455"/>
      <c r="E30" s="6">
        <v>11</v>
      </c>
      <c r="F30" s="4" t="s">
        <v>16</v>
      </c>
      <c r="G30" s="451" t="s">
        <v>2807</v>
      </c>
      <c r="H30" s="440"/>
    </row>
    <row r="31" spans="1:10" ht="10" customHeight="1" thickBot="1" x14ac:dyDescent="0.25">
      <c r="A31" s="449"/>
      <c r="B31" s="346"/>
      <c r="C31" s="346"/>
      <c r="D31" s="455"/>
      <c r="E31" s="341"/>
      <c r="F31" s="342"/>
      <c r="G31" s="452"/>
      <c r="H31" s="440"/>
    </row>
    <row r="32" spans="1:10" ht="10" customHeight="1" thickBot="1" x14ac:dyDescent="0.25">
      <c r="A32" s="450"/>
      <c r="B32" s="346"/>
      <c r="C32" s="346"/>
      <c r="D32" s="455"/>
      <c r="E32" s="8">
        <v>13</v>
      </c>
      <c r="F32" s="4" t="s">
        <v>17</v>
      </c>
      <c r="G32" s="452"/>
      <c r="H32" s="440"/>
    </row>
    <row r="33" spans="1:8" ht="10" customHeight="1" thickBot="1" x14ac:dyDescent="0.25">
      <c r="A33" s="448" t="s">
        <v>2809</v>
      </c>
      <c r="B33" s="3" t="s">
        <v>15</v>
      </c>
      <c r="C33" s="6">
        <v>50</v>
      </c>
      <c r="D33" s="455"/>
      <c r="E33" s="341"/>
      <c r="F33" s="342"/>
      <c r="G33" s="452"/>
      <c r="H33" s="440"/>
    </row>
    <row r="34" spans="1:8" ht="10" customHeight="1" thickBot="1" x14ac:dyDescent="0.25">
      <c r="A34" s="449"/>
      <c r="B34" s="339"/>
      <c r="C34" s="339"/>
      <c r="D34" s="455"/>
      <c r="E34" s="8">
        <v>14</v>
      </c>
      <c r="F34" s="4" t="s">
        <v>19</v>
      </c>
      <c r="G34" s="452"/>
      <c r="H34" s="440"/>
    </row>
    <row r="35" spans="1:8" ht="10" customHeight="1" thickBot="1" x14ac:dyDescent="0.25">
      <c r="A35" s="449"/>
      <c r="B35" s="445" t="s">
        <v>18</v>
      </c>
      <c r="C35" s="442">
        <v>47</v>
      </c>
      <c r="D35" s="455"/>
      <c r="E35" s="341"/>
      <c r="F35" s="342"/>
      <c r="G35" s="452"/>
      <c r="H35" s="440"/>
    </row>
    <row r="36" spans="1:8" ht="10" customHeight="1" thickBot="1" x14ac:dyDescent="0.25">
      <c r="A36" s="449"/>
      <c r="B36" s="445"/>
      <c r="C36" s="443"/>
      <c r="D36" s="455"/>
      <c r="E36" s="8">
        <v>15</v>
      </c>
      <c r="F36" s="4" t="s">
        <v>20</v>
      </c>
      <c r="G36" s="452"/>
      <c r="H36" s="440"/>
    </row>
    <row r="37" spans="1:8" ht="10" customHeight="1" thickBot="1" x14ac:dyDescent="0.25">
      <c r="A37" s="449"/>
      <c r="B37" s="445"/>
      <c r="C37" s="443"/>
      <c r="D37" s="455"/>
      <c r="E37" s="341"/>
      <c r="F37" s="342"/>
      <c r="G37" s="452"/>
      <c r="H37" s="440"/>
    </row>
    <row r="38" spans="1:8" ht="10" customHeight="1" thickBot="1" x14ac:dyDescent="0.25">
      <c r="A38" s="449"/>
      <c r="B38" s="445"/>
      <c r="C38" s="444"/>
      <c r="D38" s="455"/>
      <c r="E38" s="8">
        <v>16</v>
      </c>
      <c r="F38" s="4" t="s">
        <v>21</v>
      </c>
      <c r="G38" s="452"/>
      <c r="H38" s="440"/>
    </row>
    <row r="39" spans="1:8" ht="10" customHeight="1" thickBot="1" x14ac:dyDescent="0.25">
      <c r="A39" s="449"/>
      <c r="B39" s="9"/>
      <c r="C39" s="9"/>
      <c r="D39" s="455"/>
      <c r="E39" s="341"/>
      <c r="F39" s="342"/>
      <c r="G39" s="452"/>
      <c r="H39" s="440"/>
    </row>
    <row r="40" spans="1:8" ht="10" customHeight="1" thickBot="1" x14ac:dyDescent="0.25">
      <c r="A40" s="449"/>
      <c r="B40" s="3" t="s">
        <v>23</v>
      </c>
      <c r="C40" s="8">
        <v>42</v>
      </c>
      <c r="D40" s="455"/>
      <c r="E40" s="8">
        <v>18</v>
      </c>
      <c r="F40" s="4" t="s">
        <v>22</v>
      </c>
      <c r="G40" s="452"/>
      <c r="H40" s="440"/>
    </row>
    <row r="41" spans="1:8" ht="10" customHeight="1" thickBot="1" x14ac:dyDescent="0.25">
      <c r="A41" s="449"/>
      <c r="B41" s="9"/>
      <c r="C41" s="9"/>
      <c r="D41" s="455"/>
      <c r="E41" s="341"/>
      <c r="F41" s="342"/>
      <c r="G41" s="452"/>
      <c r="H41" s="440"/>
    </row>
    <row r="42" spans="1:8" ht="10" customHeight="1" thickBot="1" x14ac:dyDescent="0.25">
      <c r="A42" s="450"/>
      <c r="B42" s="3" t="s">
        <v>24</v>
      </c>
      <c r="C42" s="6">
        <v>41</v>
      </c>
      <c r="D42" s="455"/>
      <c r="E42" s="6">
        <v>20</v>
      </c>
      <c r="F42" s="4" t="s">
        <v>25</v>
      </c>
      <c r="G42" s="453"/>
      <c r="H42" s="440"/>
    </row>
    <row r="43" spans="1:8" ht="10" customHeight="1" x14ac:dyDescent="0.2">
      <c r="A43" s="448" t="s">
        <v>2808</v>
      </c>
      <c r="B43" s="347"/>
      <c r="C43" s="347"/>
      <c r="D43" s="455"/>
      <c r="E43" s="348"/>
      <c r="F43" s="349"/>
      <c r="G43" s="448" t="s">
        <v>2808</v>
      </c>
      <c r="H43" s="440"/>
    </row>
    <row r="44" spans="1:8" ht="10" customHeight="1" x14ac:dyDescent="0.2">
      <c r="A44" s="449"/>
      <c r="B44" s="347"/>
      <c r="C44" s="347"/>
      <c r="D44" s="455"/>
      <c r="E44" s="348"/>
      <c r="F44" s="349"/>
      <c r="G44" s="449"/>
      <c r="H44" s="440"/>
    </row>
    <row r="45" spans="1:8" ht="10" customHeight="1" thickBot="1" x14ac:dyDescent="0.25">
      <c r="A45" s="450"/>
      <c r="B45" s="347"/>
      <c r="C45" s="347"/>
      <c r="D45" s="455"/>
      <c r="E45" s="347"/>
      <c r="F45" s="347"/>
      <c r="G45" s="450"/>
      <c r="H45" s="440"/>
    </row>
    <row r="46" spans="1:8" ht="10" customHeight="1" thickBot="1" x14ac:dyDescent="0.25">
      <c r="A46" s="448" t="s">
        <v>2807</v>
      </c>
      <c r="B46" s="454" t="s">
        <v>26</v>
      </c>
      <c r="C46" s="6">
        <v>40</v>
      </c>
      <c r="D46" s="455"/>
      <c r="E46" s="8">
        <v>22</v>
      </c>
      <c r="F46" s="4" t="s">
        <v>27</v>
      </c>
      <c r="G46" s="446" t="s">
        <v>2807</v>
      </c>
      <c r="H46" s="440"/>
    </row>
    <row r="47" spans="1:8" ht="10" customHeight="1" thickBot="1" x14ac:dyDescent="0.25">
      <c r="A47" s="449"/>
      <c r="B47" s="454"/>
      <c r="C47" s="8">
        <v>39</v>
      </c>
      <c r="D47" s="455"/>
      <c r="E47" s="340"/>
      <c r="F47" s="340"/>
      <c r="G47" s="446"/>
      <c r="H47" s="440"/>
    </row>
    <row r="48" spans="1:8" ht="10" customHeight="1" thickBot="1" x14ac:dyDescent="0.25">
      <c r="A48" s="449"/>
      <c r="B48" s="9"/>
      <c r="C48" s="9"/>
      <c r="D48" s="455"/>
      <c r="E48" s="8">
        <v>24</v>
      </c>
      <c r="F48" s="4" t="s">
        <v>28</v>
      </c>
      <c r="G48" s="446"/>
      <c r="H48" s="440"/>
    </row>
    <row r="49" spans="1:8" ht="10" customHeight="1" thickBot="1" x14ac:dyDescent="0.25">
      <c r="A49" s="449"/>
      <c r="B49" s="3" t="s">
        <v>29</v>
      </c>
      <c r="C49" s="8">
        <v>36</v>
      </c>
      <c r="D49" s="455"/>
      <c r="E49" s="340"/>
      <c r="F49" s="340"/>
      <c r="G49" s="446"/>
      <c r="H49" s="440"/>
    </row>
    <row r="50" spans="1:8" ht="10" customHeight="1" thickBot="1" x14ac:dyDescent="0.25">
      <c r="A50" s="449"/>
      <c r="B50" s="9"/>
      <c r="C50" s="9"/>
      <c r="D50" s="455"/>
      <c r="E50" s="8">
        <v>25</v>
      </c>
      <c r="F50" s="4" t="s">
        <v>30</v>
      </c>
      <c r="G50" s="446"/>
      <c r="H50" s="440"/>
    </row>
    <row r="51" spans="1:8" ht="10" customHeight="1" thickBot="1" x14ac:dyDescent="0.25">
      <c r="A51" s="449"/>
      <c r="B51" s="3" t="s">
        <v>31</v>
      </c>
      <c r="C51" s="8">
        <v>35</v>
      </c>
      <c r="D51" s="455"/>
      <c r="E51" s="340"/>
      <c r="F51" s="340"/>
      <c r="G51" s="446"/>
      <c r="H51" s="440"/>
    </row>
    <row r="52" spans="1:8" ht="10" customHeight="1" thickBot="1" x14ac:dyDescent="0.25">
      <c r="A52" s="449"/>
      <c r="B52" s="9"/>
      <c r="C52" s="9"/>
      <c r="D52" s="455"/>
      <c r="E52" s="8">
        <v>27</v>
      </c>
      <c r="F52" s="4" t="s">
        <v>34</v>
      </c>
      <c r="G52" s="446"/>
      <c r="H52" s="440"/>
    </row>
    <row r="53" spans="1:8" ht="10" customHeight="1" thickBot="1" x14ac:dyDescent="0.25">
      <c r="A53" s="449"/>
      <c r="B53" s="3" t="s">
        <v>33</v>
      </c>
      <c r="C53" s="8">
        <v>34</v>
      </c>
      <c r="D53" s="455"/>
      <c r="E53" s="340"/>
      <c r="F53" s="340"/>
      <c r="G53" s="446"/>
      <c r="H53" s="440"/>
    </row>
    <row r="54" spans="1:8" ht="10" customHeight="1" thickBot="1" x14ac:dyDescent="0.25">
      <c r="A54" s="449"/>
      <c r="B54" s="9"/>
      <c r="C54" s="9"/>
      <c r="D54" s="455"/>
      <c r="E54" s="8">
        <v>28</v>
      </c>
      <c r="F54" s="4" t="s">
        <v>36</v>
      </c>
      <c r="G54" s="446"/>
      <c r="H54" s="440"/>
    </row>
    <row r="55" spans="1:8" ht="10" customHeight="1" thickBot="1" x14ac:dyDescent="0.25">
      <c r="A55" s="449"/>
      <c r="B55" s="3" t="s">
        <v>35</v>
      </c>
      <c r="C55" s="8">
        <v>33</v>
      </c>
      <c r="D55" s="455"/>
      <c r="E55" s="340"/>
      <c r="F55" s="340"/>
      <c r="G55" s="446"/>
      <c r="H55" s="440"/>
    </row>
    <row r="56" spans="1:8" ht="10" customHeight="1" thickBot="1" x14ac:dyDescent="0.25">
      <c r="A56" s="449"/>
      <c r="B56" s="9"/>
      <c r="C56" s="9"/>
      <c r="D56" s="455"/>
      <c r="E56" s="8">
        <v>29</v>
      </c>
      <c r="F56" s="4" t="s">
        <v>38</v>
      </c>
      <c r="G56" s="446"/>
      <c r="H56" s="440"/>
    </row>
    <row r="57" spans="1:8" ht="10" customHeight="1" thickBot="1" x14ac:dyDescent="0.25">
      <c r="A57" s="449"/>
      <c r="B57" s="454" t="s">
        <v>37</v>
      </c>
      <c r="C57" s="397">
        <v>31</v>
      </c>
      <c r="D57" s="455"/>
      <c r="E57" s="340"/>
      <c r="F57" s="340"/>
      <c r="G57" s="446"/>
      <c r="H57" s="440"/>
    </row>
    <row r="58" spans="1:8" ht="10" customHeight="1" thickBot="1" x14ac:dyDescent="0.25">
      <c r="A58" s="450"/>
      <c r="B58" s="454" t="s">
        <v>37</v>
      </c>
      <c r="C58" s="399"/>
      <c r="D58" s="455"/>
      <c r="E58" s="6">
        <v>30</v>
      </c>
      <c r="F58" s="4" t="s">
        <v>39</v>
      </c>
      <c r="G58" s="447"/>
      <c r="H58" s="441"/>
    </row>
    <row r="59" spans="1:8" ht="30" customHeight="1" x14ac:dyDescent="0.2">
      <c r="A59" t="s">
        <v>2803</v>
      </c>
      <c r="B59" s="424"/>
      <c r="C59" s="425"/>
      <c r="D59" s="12" t="s">
        <v>40</v>
      </c>
      <c r="E59" s="424"/>
      <c r="F59" s="425"/>
      <c r="G59" t="s">
        <v>2803</v>
      </c>
    </row>
    <row r="60" spans="1:8" ht="150" customHeight="1" x14ac:dyDescent="0.2">
      <c r="A60" s="13" t="s">
        <v>4</v>
      </c>
      <c r="B60" s="426"/>
      <c r="C60" s="427"/>
      <c r="D60" s="430"/>
      <c r="E60" s="426"/>
      <c r="F60" s="427"/>
      <c r="G60" s="13" t="s">
        <v>4</v>
      </c>
    </row>
    <row r="61" spans="1:8" ht="270" customHeight="1" x14ac:dyDescent="0.2">
      <c r="A61" s="13" t="s">
        <v>41</v>
      </c>
      <c r="B61" s="426"/>
      <c r="C61" s="427"/>
      <c r="D61" s="431"/>
      <c r="E61" s="426"/>
      <c r="F61" s="427"/>
      <c r="G61" s="13" t="s">
        <v>41</v>
      </c>
    </row>
    <row r="62" spans="1:8" ht="150" customHeight="1" x14ac:dyDescent="0.2">
      <c r="A62" s="13" t="s">
        <v>4</v>
      </c>
      <c r="B62" s="428"/>
      <c r="C62" s="429"/>
      <c r="D62" s="432"/>
      <c r="E62" s="428"/>
      <c r="F62" s="429"/>
      <c r="G62" s="13" t="s">
        <v>4</v>
      </c>
    </row>
    <row r="63" spans="1:8" ht="43.5" customHeight="1" x14ac:dyDescent="0.2">
      <c r="B63" s="400" t="s">
        <v>42</v>
      </c>
      <c r="C63" s="401"/>
      <c r="D63" s="401"/>
      <c r="E63" s="401"/>
      <c r="F63" s="433"/>
    </row>
    <row r="64" spans="1:8" ht="15.75" customHeight="1" x14ac:dyDescent="0.2">
      <c r="F64" s="14"/>
    </row>
    <row r="65" spans="6:6" ht="15.75" customHeight="1" x14ac:dyDescent="0.2">
      <c r="F65" s="14"/>
    </row>
    <row r="66" spans="6:6" ht="15.75" customHeight="1" x14ac:dyDescent="0.2">
      <c r="F66" s="14"/>
    </row>
    <row r="67" spans="6:6" ht="15.75" customHeight="1" x14ac:dyDescent="0.2">
      <c r="F67" s="14"/>
    </row>
    <row r="68" spans="6:6" ht="15.75" customHeight="1" x14ac:dyDescent="0.2">
      <c r="F68" s="14"/>
    </row>
    <row r="69" spans="6:6" ht="15.75" customHeight="1" x14ac:dyDescent="0.2">
      <c r="F69" s="14"/>
    </row>
    <row r="70" spans="6:6" ht="15.75" customHeight="1" x14ac:dyDescent="0.2">
      <c r="F70" s="14"/>
    </row>
    <row r="71" spans="6:6" ht="15.75" customHeight="1" x14ac:dyDescent="0.2">
      <c r="F71" s="14"/>
    </row>
    <row r="72" spans="6:6" ht="15.75" customHeight="1" x14ac:dyDescent="0.2">
      <c r="F72" s="14"/>
    </row>
    <row r="73" spans="6:6" ht="15.75" customHeight="1" x14ac:dyDescent="0.2">
      <c r="F73" s="14"/>
    </row>
    <row r="74" spans="6:6" ht="15.75" customHeight="1" x14ac:dyDescent="0.2">
      <c r="F74" s="14"/>
    </row>
    <row r="75" spans="6:6" ht="15.75" customHeight="1" x14ac:dyDescent="0.2">
      <c r="F75" s="14"/>
    </row>
    <row r="76" spans="6:6" ht="15.75" customHeight="1" x14ac:dyDescent="0.2">
      <c r="F76" s="14"/>
    </row>
    <row r="77" spans="6:6" ht="15.75" customHeight="1" x14ac:dyDescent="0.2">
      <c r="F77" s="14"/>
    </row>
    <row r="78" spans="6:6" ht="15.75" customHeight="1" x14ac:dyDescent="0.2">
      <c r="F78" s="14"/>
    </row>
    <row r="79" spans="6:6" ht="15.75" customHeight="1" x14ac:dyDescent="0.2">
      <c r="F79" s="14"/>
    </row>
    <row r="80" spans="6:6" ht="15.75" customHeight="1" x14ac:dyDescent="0.2">
      <c r="F80" s="14"/>
    </row>
    <row r="81" spans="6:6" ht="15.75" customHeight="1" x14ac:dyDescent="0.2">
      <c r="F81" s="14"/>
    </row>
    <row r="82" spans="6:6" ht="15.75" customHeight="1" x14ac:dyDescent="0.2">
      <c r="F82" s="14"/>
    </row>
    <row r="83" spans="6:6" ht="15.75" customHeight="1" x14ac:dyDescent="0.2">
      <c r="F83" s="14"/>
    </row>
    <row r="84" spans="6:6" ht="15.75" customHeight="1" x14ac:dyDescent="0.2">
      <c r="F84" s="14"/>
    </row>
    <row r="85" spans="6:6" ht="15.75" customHeight="1" x14ac:dyDescent="0.2">
      <c r="F85" s="14"/>
    </row>
    <row r="86" spans="6:6" ht="15.75" customHeight="1" x14ac:dyDescent="0.2">
      <c r="F86" s="14"/>
    </row>
    <row r="87" spans="6:6" ht="15.75" customHeight="1" x14ac:dyDescent="0.2">
      <c r="F87" s="14"/>
    </row>
    <row r="88" spans="6:6" ht="15.75" customHeight="1" x14ac:dyDescent="0.2">
      <c r="F88" s="14"/>
    </row>
    <row r="89" spans="6:6" ht="15.75" customHeight="1" x14ac:dyDescent="0.2">
      <c r="F89" s="14"/>
    </row>
    <row r="90" spans="6:6" ht="15.75" customHeight="1" x14ac:dyDescent="0.2">
      <c r="F90" s="14"/>
    </row>
    <row r="91" spans="6:6" ht="15.75" customHeight="1" x14ac:dyDescent="0.2">
      <c r="F91" s="14"/>
    </row>
    <row r="92" spans="6:6" ht="15.75" customHeight="1" x14ac:dyDescent="0.2">
      <c r="F92" s="14"/>
    </row>
    <row r="93" spans="6:6" ht="15.75" customHeight="1" x14ac:dyDescent="0.2">
      <c r="F93" s="14"/>
    </row>
    <row r="94" spans="6:6" ht="15.75" customHeight="1" x14ac:dyDescent="0.2">
      <c r="F94" s="14"/>
    </row>
    <row r="95" spans="6:6" ht="15.75" customHeight="1" x14ac:dyDescent="0.2">
      <c r="F95" s="14"/>
    </row>
    <row r="96" spans="6:6" ht="15.75" customHeight="1" x14ac:dyDescent="0.2">
      <c r="F96" s="14"/>
    </row>
    <row r="97" spans="6:6" ht="15.75" customHeight="1" x14ac:dyDescent="0.2">
      <c r="F97" s="14"/>
    </row>
    <row r="98" spans="6:6" ht="15.75" customHeight="1" x14ac:dyDescent="0.2">
      <c r="F98" s="14"/>
    </row>
    <row r="99" spans="6:6" ht="15.75" customHeight="1" x14ac:dyDescent="0.2">
      <c r="F99" s="14"/>
    </row>
    <row r="100" spans="6:6" ht="15.75" customHeight="1" x14ac:dyDescent="0.2">
      <c r="F100" s="14"/>
    </row>
    <row r="101" spans="6:6" ht="15.75" customHeight="1" x14ac:dyDescent="0.2">
      <c r="F101" s="14"/>
    </row>
    <row r="102" spans="6:6" ht="15.75" customHeight="1" x14ac:dyDescent="0.2">
      <c r="F102" s="14"/>
    </row>
    <row r="103" spans="6:6" ht="15.75" customHeight="1" x14ac:dyDescent="0.2">
      <c r="F103" s="14"/>
    </row>
    <row r="104" spans="6:6" ht="15.75" customHeight="1" x14ac:dyDescent="0.2">
      <c r="F104" s="14"/>
    </row>
    <row r="105" spans="6:6" ht="15.75" customHeight="1" x14ac:dyDescent="0.2">
      <c r="F105" s="14"/>
    </row>
    <row r="106" spans="6:6" ht="15.75" customHeight="1" x14ac:dyDescent="0.2">
      <c r="F106" s="14"/>
    </row>
    <row r="107" spans="6:6" ht="15.75" customHeight="1" x14ac:dyDescent="0.2">
      <c r="F107" s="14"/>
    </row>
    <row r="108" spans="6:6" ht="15.75" customHeight="1" x14ac:dyDescent="0.2">
      <c r="F108" s="14"/>
    </row>
    <row r="109" spans="6:6" ht="15.75" customHeight="1" x14ac:dyDescent="0.2">
      <c r="F109" s="14"/>
    </row>
    <row r="110" spans="6:6" ht="15.75" customHeight="1" x14ac:dyDescent="0.2">
      <c r="F110" s="14"/>
    </row>
    <row r="111" spans="6:6" ht="15.75" customHeight="1" x14ac:dyDescent="0.2">
      <c r="F111" s="14"/>
    </row>
    <row r="112" spans="6:6" ht="15.75" customHeight="1" x14ac:dyDescent="0.2">
      <c r="F112" s="14"/>
    </row>
    <row r="113" spans="6:6" ht="15.75" customHeight="1" x14ac:dyDescent="0.2">
      <c r="F113" s="14"/>
    </row>
    <row r="114" spans="6:6" ht="15.75" customHeight="1" x14ac:dyDescent="0.2">
      <c r="F114" s="14"/>
    </row>
    <row r="115" spans="6:6" ht="15.75" customHeight="1" x14ac:dyDescent="0.2">
      <c r="F115" s="14"/>
    </row>
    <row r="116" spans="6:6" ht="15.75" customHeight="1" x14ac:dyDescent="0.2">
      <c r="F116" s="14"/>
    </row>
    <row r="117" spans="6:6" ht="15.75" customHeight="1" x14ac:dyDescent="0.2">
      <c r="F117" s="14"/>
    </row>
    <row r="118" spans="6:6" ht="15.75" customHeight="1" x14ac:dyDescent="0.2">
      <c r="F118" s="14"/>
    </row>
    <row r="119" spans="6:6" ht="15.75" customHeight="1" x14ac:dyDescent="0.2">
      <c r="F119" s="14"/>
    </row>
    <row r="120" spans="6:6" ht="15.75" customHeight="1" x14ac:dyDescent="0.2">
      <c r="F120" s="14"/>
    </row>
    <row r="121" spans="6:6" ht="15.75" customHeight="1" x14ac:dyDescent="0.2">
      <c r="F121" s="14"/>
    </row>
    <row r="122" spans="6:6" ht="15.75" customHeight="1" x14ac:dyDescent="0.2">
      <c r="F122" s="14"/>
    </row>
    <row r="123" spans="6:6" ht="15.75" customHeight="1" x14ac:dyDescent="0.2">
      <c r="F123" s="14"/>
    </row>
    <row r="124" spans="6:6" ht="15.75" customHeight="1" x14ac:dyDescent="0.2">
      <c r="F124" s="14"/>
    </row>
    <row r="125" spans="6:6" ht="15.75" customHeight="1" x14ac:dyDescent="0.2">
      <c r="F125" s="14"/>
    </row>
    <row r="126" spans="6:6" ht="15.75" customHeight="1" x14ac:dyDescent="0.2">
      <c r="F126" s="14"/>
    </row>
    <row r="127" spans="6:6" ht="15.75" customHeight="1" x14ac:dyDescent="0.2">
      <c r="F127" s="14"/>
    </row>
    <row r="128" spans="6:6" ht="15.75" customHeight="1" x14ac:dyDescent="0.2">
      <c r="F128" s="14"/>
    </row>
    <row r="129" spans="6:6" ht="15.75" customHeight="1" x14ac:dyDescent="0.2">
      <c r="F129" s="14"/>
    </row>
    <row r="130" spans="6:6" ht="15.75" customHeight="1" x14ac:dyDescent="0.2">
      <c r="F130" s="14"/>
    </row>
    <row r="131" spans="6:6" ht="15.75" customHeight="1" x14ac:dyDescent="0.2">
      <c r="F131" s="14"/>
    </row>
    <row r="132" spans="6:6" ht="15.75" customHeight="1" x14ac:dyDescent="0.2">
      <c r="F132" s="14"/>
    </row>
    <row r="133" spans="6:6" ht="15.75" customHeight="1" x14ac:dyDescent="0.2">
      <c r="F133" s="14"/>
    </row>
    <row r="134" spans="6:6" ht="15.75" customHeight="1" x14ac:dyDescent="0.2">
      <c r="F134" s="14"/>
    </row>
    <row r="135" spans="6:6" ht="15.75" customHeight="1" x14ac:dyDescent="0.2">
      <c r="F135" s="14"/>
    </row>
    <row r="136" spans="6:6" ht="15.75" customHeight="1" x14ac:dyDescent="0.2">
      <c r="F136" s="14"/>
    </row>
    <row r="137" spans="6:6" ht="15.75" customHeight="1" x14ac:dyDescent="0.2">
      <c r="F137" s="14"/>
    </row>
    <row r="138" spans="6:6" ht="15.75" customHeight="1" x14ac:dyDescent="0.2">
      <c r="F138" s="14"/>
    </row>
    <row r="139" spans="6:6" ht="15.75" customHeight="1" x14ac:dyDescent="0.2">
      <c r="F139" s="14"/>
    </row>
    <row r="140" spans="6:6" ht="15.75" customHeight="1" x14ac:dyDescent="0.2">
      <c r="F140" s="14"/>
    </row>
    <row r="141" spans="6:6" ht="15.75" customHeight="1" x14ac:dyDescent="0.2">
      <c r="F141" s="14"/>
    </row>
    <row r="142" spans="6:6" ht="15.75" customHeight="1" x14ac:dyDescent="0.2">
      <c r="F142" s="14"/>
    </row>
    <row r="143" spans="6:6" ht="15.75" customHeight="1" x14ac:dyDescent="0.2">
      <c r="F143" s="14"/>
    </row>
    <row r="144" spans="6:6" ht="15.75" customHeight="1" x14ac:dyDescent="0.2">
      <c r="F144" s="14"/>
    </row>
    <row r="145" spans="6:6" ht="15.75" customHeight="1" x14ac:dyDescent="0.2">
      <c r="F145" s="14"/>
    </row>
    <row r="146" spans="6:6" ht="15.75" customHeight="1" x14ac:dyDescent="0.2">
      <c r="F146" s="14"/>
    </row>
    <row r="147" spans="6:6" ht="15.75" customHeight="1" x14ac:dyDescent="0.2">
      <c r="F147" s="14"/>
    </row>
    <row r="148" spans="6:6" ht="15.75" customHeight="1" x14ac:dyDescent="0.2">
      <c r="F148" s="14"/>
    </row>
    <row r="149" spans="6:6" ht="15.75" customHeight="1" x14ac:dyDescent="0.2">
      <c r="F149" s="14"/>
    </row>
    <row r="150" spans="6:6" ht="15.75" customHeight="1" x14ac:dyDescent="0.2">
      <c r="F150" s="14"/>
    </row>
    <row r="151" spans="6:6" ht="15.75" customHeight="1" x14ac:dyDescent="0.2">
      <c r="F151" s="14"/>
    </row>
    <row r="152" spans="6:6" ht="15.75" customHeight="1" x14ac:dyDescent="0.2">
      <c r="F152" s="14"/>
    </row>
    <row r="153" spans="6:6" ht="15.75" customHeight="1" x14ac:dyDescent="0.2">
      <c r="F153" s="14"/>
    </row>
    <row r="154" spans="6:6" ht="15.75" customHeight="1" x14ac:dyDescent="0.2">
      <c r="F154" s="14"/>
    </row>
    <row r="155" spans="6:6" ht="15.75" customHeight="1" x14ac:dyDescent="0.2">
      <c r="F155" s="14"/>
    </row>
    <row r="156" spans="6:6" ht="15.75" customHeight="1" x14ac:dyDescent="0.2">
      <c r="F156" s="14"/>
    </row>
    <row r="157" spans="6:6" ht="15.75" customHeight="1" x14ac:dyDescent="0.2">
      <c r="F157" s="14"/>
    </row>
    <row r="158" spans="6:6" ht="15.75" customHeight="1" x14ac:dyDescent="0.2">
      <c r="F158" s="14"/>
    </row>
    <row r="159" spans="6:6" ht="15.75" customHeight="1" x14ac:dyDescent="0.2">
      <c r="F159" s="14"/>
    </row>
    <row r="160" spans="6:6" ht="15.75" customHeight="1" x14ac:dyDescent="0.2">
      <c r="F160" s="14"/>
    </row>
    <row r="161" spans="6:6" ht="15.75" customHeight="1" x14ac:dyDescent="0.2">
      <c r="F161" s="14"/>
    </row>
    <row r="162" spans="6:6" ht="15.75" customHeight="1" x14ac:dyDescent="0.2">
      <c r="F162" s="14"/>
    </row>
    <row r="163" spans="6:6" ht="15.75" customHeight="1" x14ac:dyDescent="0.2">
      <c r="F163" s="14"/>
    </row>
    <row r="164" spans="6:6" ht="15.75" customHeight="1" x14ac:dyDescent="0.2">
      <c r="F164" s="14"/>
    </row>
    <row r="165" spans="6:6" ht="15.75" customHeight="1" x14ac:dyDescent="0.2">
      <c r="F165" s="14"/>
    </row>
    <row r="166" spans="6:6" ht="15.75" customHeight="1" x14ac:dyDescent="0.2">
      <c r="F166" s="14"/>
    </row>
    <row r="167" spans="6:6" ht="15.75" customHeight="1" x14ac:dyDescent="0.2">
      <c r="F167" s="14"/>
    </row>
    <row r="168" spans="6:6" ht="15.75" customHeight="1" x14ac:dyDescent="0.2">
      <c r="F168" s="14"/>
    </row>
    <row r="169" spans="6:6" ht="15.75" customHeight="1" x14ac:dyDescent="0.2">
      <c r="F169" s="14"/>
    </row>
    <row r="170" spans="6:6" ht="15.75" customHeight="1" x14ac:dyDescent="0.2">
      <c r="F170" s="14"/>
    </row>
    <row r="171" spans="6:6" ht="15.75" customHeight="1" x14ac:dyDescent="0.2">
      <c r="F171" s="14"/>
    </row>
    <row r="172" spans="6:6" ht="15.75" customHeight="1" x14ac:dyDescent="0.2">
      <c r="F172" s="14"/>
    </row>
    <row r="173" spans="6:6" ht="15.75" customHeight="1" x14ac:dyDescent="0.2">
      <c r="F173" s="14"/>
    </row>
    <row r="174" spans="6:6" ht="15.75" customHeight="1" x14ac:dyDescent="0.2">
      <c r="F174" s="14"/>
    </row>
    <row r="175" spans="6:6" ht="15.75" customHeight="1" x14ac:dyDescent="0.2">
      <c r="F175" s="14"/>
    </row>
    <row r="176" spans="6:6" ht="15.75" customHeight="1" x14ac:dyDescent="0.2">
      <c r="F176" s="14"/>
    </row>
    <row r="177" spans="6:6" ht="15.75" customHeight="1" x14ac:dyDescent="0.2">
      <c r="F177" s="14"/>
    </row>
    <row r="178" spans="6:6" ht="15.75" customHeight="1" x14ac:dyDescent="0.2">
      <c r="F178" s="14"/>
    </row>
    <row r="179" spans="6:6" ht="15.75" customHeight="1" x14ac:dyDescent="0.2">
      <c r="F179" s="14"/>
    </row>
    <row r="180" spans="6:6" ht="15.75" customHeight="1" x14ac:dyDescent="0.2">
      <c r="F180" s="14"/>
    </row>
    <row r="181" spans="6:6" ht="15.75" customHeight="1" x14ac:dyDescent="0.2">
      <c r="F181" s="14"/>
    </row>
    <row r="182" spans="6:6" ht="15.75" customHeight="1" x14ac:dyDescent="0.2">
      <c r="F182" s="14"/>
    </row>
    <row r="183" spans="6:6" ht="15.75" customHeight="1" x14ac:dyDescent="0.2">
      <c r="F183" s="14"/>
    </row>
    <row r="184" spans="6:6" ht="15.75" customHeight="1" x14ac:dyDescent="0.2">
      <c r="F184" s="14"/>
    </row>
    <row r="185" spans="6:6" ht="15.75" customHeight="1" x14ac:dyDescent="0.2">
      <c r="F185" s="14"/>
    </row>
    <row r="186" spans="6:6" ht="15.75" customHeight="1" x14ac:dyDescent="0.2">
      <c r="F186" s="14"/>
    </row>
    <row r="187" spans="6:6" ht="15.75" customHeight="1" x14ac:dyDescent="0.2">
      <c r="F187" s="14"/>
    </row>
    <row r="188" spans="6:6" ht="15.75" customHeight="1" x14ac:dyDescent="0.2">
      <c r="F188" s="14"/>
    </row>
    <row r="189" spans="6:6" ht="15.75" customHeight="1" x14ac:dyDescent="0.2">
      <c r="F189" s="14"/>
    </row>
    <row r="190" spans="6:6" ht="15.75" customHeight="1" x14ac:dyDescent="0.2">
      <c r="F190" s="14"/>
    </row>
    <row r="191" spans="6:6" ht="15.75" customHeight="1" x14ac:dyDescent="0.2">
      <c r="F191" s="14"/>
    </row>
    <row r="192" spans="6:6" ht="15.75" customHeight="1" x14ac:dyDescent="0.2">
      <c r="F192" s="14"/>
    </row>
    <row r="193" spans="6:6" ht="15.75" customHeight="1" x14ac:dyDescent="0.2">
      <c r="F193" s="14"/>
    </row>
    <row r="194" spans="6:6" ht="15.75" customHeight="1" x14ac:dyDescent="0.2">
      <c r="F194" s="14"/>
    </row>
    <row r="195" spans="6:6" ht="15.75" customHeight="1" x14ac:dyDescent="0.2">
      <c r="F195" s="14"/>
    </row>
    <row r="196" spans="6:6" ht="15.75" customHeight="1" x14ac:dyDescent="0.2">
      <c r="F196" s="14"/>
    </row>
    <row r="197" spans="6:6" ht="15.75" customHeight="1" x14ac:dyDescent="0.2">
      <c r="F197" s="14"/>
    </row>
    <row r="198" spans="6:6" ht="15.75" customHeight="1" x14ac:dyDescent="0.2">
      <c r="F198" s="14"/>
    </row>
    <row r="199" spans="6:6" ht="15.75" customHeight="1" x14ac:dyDescent="0.2">
      <c r="F199" s="14"/>
    </row>
    <row r="200" spans="6:6" ht="15.75" customHeight="1" x14ac:dyDescent="0.2">
      <c r="F200" s="14"/>
    </row>
    <row r="201" spans="6:6" ht="15.75" customHeight="1" x14ac:dyDescent="0.2">
      <c r="F201" s="14"/>
    </row>
    <row r="202" spans="6:6" ht="15.75" customHeight="1" x14ac:dyDescent="0.2">
      <c r="F202" s="14"/>
    </row>
    <row r="203" spans="6:6" ht="15.75" customHeight="1" x14ac:dyDescent="0.2">
      <c r="F203" s="14"/>
    </row>
    <row r="204" spans="6:6" ht="15.75" customHeight="1" x14ac:dyDescent="0.2">
      <c r="F204" s="14"/>
    </row>
    <row r="205" spans="6:6" ht="15.75" customHeight="1" x14ac:dyDescent="0.2">
      <c r="F205" s="14"/>
    </row>
    <row r="206" spans="6:6" ht="15.75" customHeight="1" x14ac:dyDescent="0.2">
      <c r="F206" s="14"/>
    </row>
    <row r="207" spans="6:6" ht="15.75" customHeight="1" x14ac:dyDescent="0.2">
      <c r="F207" s="14"/>
    </row>
    <row r="208" spans="6:6" ht="15.75" customHeight="1" x14ac:dyDescent="0.2">
      <c r="F208" s="14"/>
    </row>
    <row r="209" spans="6:6" ht="15.75" customHeight="1" x14ac:dyDescent="0.2">
      <c r="F209" s="14"/>
    </row>
    <row r="210" spans="6:6" ht="15.75" customHeight="1" x14ac:dyDescent="0.2">
      <c r="F210" s="14"/>
    </row>
    <row r="211" spans="6:6" ht="15.75" customHeight="1" x14ac:dyDescent="0.2">
      <c r="F211" s="14"/>
    </row>
    <row r="212" spans="6:6" ht="15.75" customHeight="1" x14ac:dyDescent="0.2">
      <c r="F212" s="14"/>
    </row>
    <row r="213" spans="6:6" ht="15.75" customHeight="1" x14ac:dyDescent="0.2">
      <c r="F213" s="14"/>
    </row>
    <row r="214" spans="6:6" ht="15.75" customHeight="1" x14ac:dyDescent="0.2">
      <c r="F214" s="14"/>
    </row>
    <row r="215" spans="6:6" ht="15.75" customHeight="1" x14ac:dyDescent="0.2">
      <c r="F215" s="14"/>
    </row>
    <row r="216" spans="6:6" ht="15.75" customHeight="1" x14ac:dyDescent="0.2">
      <c r="F216" s="14"/>
    </row>
    <row r="217" spans="6:6" ht="15.75" customHeight="1" x14ac:dyDescent="0.2">
      <c r="F217" s="14"/>
    </row>
    <row r="218" spans="6:6" ht="15.75" customHeight="1" x14ac:dyDescent="0.2">
      <c r="F218" s="14"/>
    </row>
    <row r="219" spans="6:6" ht="15.75" customHeight="1" x14ac:dyDescent="0.2">
      <c r="F219" s="14"/>
    </row>
    <row r="220" spans="6:6" ht="15.75" customHeight="1" x14ac:dyDescent="0.2">
      <c r="F220" s="14"/>
    </row>
    <row r="221" spans="6:6" ht="15.75" customHeight="1" x14ac:dyDescent="0.2">
      <c r="F221" s="14"/>
    </row>
    <row r="222" spans="6:6" ht="15.75" customHeight="1" x14ac:dyDescent="0.2">
      <c r="F222" s="14"/>
    </row>
    <row r="223" spans="6:6" ht="15.75" customHeight="1" x14ac:dyDescent="0.2">
      <c r="F223" s="14"/>
    </row>
    <row r="224" spans="6:6" ht="15.75" customHeight="1" x14ac:dyDescent="0.2">
      <c r="F224" s="14"/>
    </row>
    <row r="225" spans="6:6" ht="15.75" customHeight="1" x14ac:dyDescent="0.2">
      <c r="F225" s="14"/>
    </row>
    <row r="226" spans="6:6" ht="15.75" customHeight="1" x14ac:dyDescent="0.2">
      <c r="F226" s="14"/>
    </row>
    <row r="227" spans="6:6" ht="15.75" customHeight="1" x14ac:dyDescent="0.2">
      <c r="F227" s="14"/>
    </row>
    <row r="228" spans="6:6" ht="15.75" customHeight="1" x14ac:dyDescent="0.2">
      <c r="F228" s="14"/>
    </row>
    <row r="229" spans="6:6" ht="15.75" customHeight="1" x14ac:dyDescent="0.2">
      <c r="F229" s="14"/>
    </row>
    <row r="230" spans="6:6" ht="15.75" customHeight="1" x14ac:dyDescent="0.2">
      <c r="F230" s="14"/>
    </row>
    <row r="231" spans="6:6" ht="15.75" customHeight="1" x14ac:dyDescent="0.2">
      <c r="F231" s="14"/>
    </row>
    <row r="232" spans="6:6" ht="15.75" customHeight="1" x14ac:dyDescent="0.2">
      <c r="F232" s="14"/>
    </row>
    <row r="233" spans="6:6" ht="15.75" customHeight="1" x14ac:dyDescent="0.2">
      <c r="F233" s="14"/>
    </row>
    <row r="234" spans="6:6" ht="15.75" customHeight="1" x14ac:dyDescent="0.2">
      <c r="F234" s="14"/>
    </row>
    <row r="235" spans="6:6" ht="15.75" customHeight="1" x14ac:dyDescent="0.2">
      <c r="F235" s="14"/>
    </row>
    <row r="236" spans="6:6" ht="15.75" customHeight="1" x14ac:dyDescent="0.2">
      <c r="F236" s="14"/>
    </row>
    <row r="237" spans="6:6" ht="15.75" customHeight="1" x14ac:dyDescent="0.2">
      <c r="F237" s="14"/>
    </row>
    <row r="238" spans="6:6" ht="15.75" customHeight="1" x14ac:dyDescent="0.2">
      <c r="F238" s="14"/>
    </row>
    <row r="239" spans="6:6" ht="15.75" customHeight="1" x14ac:dyDescent="0.2">
      <c r="F239" s="14"/>
    </row>
    <row r="240" spans="6:6" ht="15.75" customHeight="1" x14ac:dyDescent="0.2">
      <c r="F240" s="14"/>
    </row>
    <row r="241" spans="6:6" ht="15.75" customHeight="1" x14ac:dyDescent="0.2">
      <c r="F241" s="14"/>
    </row>
    <row r="242" spans="6:6" ht="15.75" customHeight="1" x14ac:dyDescent="0.2">
      <c r="F242" s="14"/>
    </row>
    <row r="243" spans="6:6" ht="15.75" customHeight="1" x14ac:dyDescent="0.2">
      <c r="F243" s="14"/>
    </row>
    <row r="244" spans="6:6" ht="15.75" customHeight="1" x14ac:dyDescent="0.2">
      <c r="F244" s="14"/>
    </row>
    <row r="245" spans="6:6" ht="15.75" customHeight="1" x14ac:dyDescent="0.2">
      <c r="F245" s="14"/>
    </row>
    <row r="246" spans="6:6" ht="15.75" customHeight="1" x14ac:dyDescent="0.2">
      <c r="F246" s="14"/>
    </row>
    <row r="247" spans="6:6" ht="15.75" customHeight="1" x14ac:dyDescent="0.2">
      <c r="F247" s="14"/>
    </row>
    <row r="248" spans="6:6" ht="15.75" customHeight="1" x14ac:dyDescent="0.2">
      <c r="F248" s="14"/>
    </row>
    <row r="249" spans="6:6" ht="15.75" customHeight="1" x14ac:dyDescent="0.2">
      <c r="F249" s="14"/>
    </row>
    <row r="250" spans="6:6" ht="15.75" customHeight="1" x14ac:dyDescent="0.2">
      <c r="F250" s="14"/>
    </row>
    <row r="251" spans="6:6" ht="15.75" customHeight="1" x14ac:dyDescent="0.2">
      <c r="F251" s="14"/>
    </row>
    <row r="252" spans="6:6" ht="15.75" customHeight="1" x14ac:dyDescent="0.2">
      <c r="F252" s="14"/>
    </row>
    <row r="253" spans="6:6" ht="15.75" customHeight="1" x14ac:dyDescent="0.2">
      <c r="F253" s="14"/>
    </row>
    <row r="254" spans="6:6" ht="15.75" customHeight="1" x14ac:dyDescent="0.2">
      <c r="F254" s="14"/>
    </row>
    <row r="255" spans="6:6" ht="15.75" customHeight="1" x14ac:dyDescent="0.2">
      <c r="F255" s="14"/>
    </row>
    <row r="256" spans="6:6" ht="15.75" customHeight="1" x14ac:dyDescent="0.2">
      <c r="F256" s="14"/>
    </row>
    <row r="257" spans="6:6" ht="15.75" customHeight="1" x14ac:dyDescent="0.2">
      <c r="F257" s="14"/>
    </row>
    <row r="258" spans="6:6" ht="15.75" customHeight="1" x14ac:dyDescent="0.2">
      <c r="F258" s="14"/>
    </row>
    <row r="259" spans="6:6" ht="15.75" customHeight="1" x14ac:dyDescent="0.2">
      <c r="F259" s="14"/>
    </row>
    <row r="260" spans="6:6" ht="15.75" customHeight="1" x14ac:dyDescent="0.2">
      <c r="F260" s="14"/>
    </row>
    <row r="261" spans="6:6" ht="15.75" customHeight="1" x14ac:dyDescent="0.2">
      <c r="F261" s="14"/>
    </row>
    <row r="262" spans="6:6" ht="15.75" customHeight="1" x14ac:dyDescent="0.2">
      <c r="F262" s="14"/>
    </row>
    <row r="263" spans="6:6" ht="15.75" customHeight="1" x14ac:dyDescent="0.2">
      <c r="F263" s="14"/>
    </row>
    <row r="264" spans="6:6" ht="15.75" customHeight="1" x14ac:dyDescent="0.2"/>
    <row r="265" spans="6:6" ht="15.75" customHeight="1" x14ac:dyDescent="0.2"/>
    <row r="266" spans="6:6" ht="15.75" customHeight="1" x14ac:dyDescent="0.2"/>
    <row r="267" spans="6:6" ht="15.75" customHeight="1" x14ac:dyDescent="0.2"/>
    <row r="268" spans="6:6" ht="15.75" customHeight="1" x14ac:dyDescent="0.2"/>
    <row r="269" spans="6:6" ht="15.75" customHeight="1" x14ac:dyDescent="0.2"/>
    <row r="270" spans="6:6" ht="15.75" customHeight="1" x14ac:dyDescent="0.2"/>
    <row r="271" spans="6:6" ht="15.75" customHeight="1" x14ac:dyDescent="0.2"/>
    <row r="272" spans="6: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sheetData>
  <mergeCells count="25">
    <mergeCell ref="A2:A24"/>
    <mergeCell ref="A46:A58"/>
    <mergeCell ref="A43:A45"/>
    <mergeCell ref="A33:A42"/>
    <mergeCell ref="A30:A32"/>
    <mergeCell ref="A25:A29"/>
    <mergeCell ref="G18:G26"/>
    <mergeCell ref="G2:G17"/>
    <mergeCell ref="H2:H58"/>
    <mergeCell ref="C35:C38"/>
    <mergeCell ref="B35:B38"/>
    <mergeCell ref="G46:G58"/>
    <mergeCell ref="G43:G45"/>
    <mergeCell ref="G30:G42"/>
    <mergeCell ref="G27:G29"/>
    <mergeCell ref="B46:B47"/>
    <mergeCell ref="B57:B58"/>
    <mergeCell ref="D2:D58"/>
    <mergeCell ref="E27:F29"/>
    <mergeCell ref="C57:C58"/>
    <mergeCell ref="B59:C62"/>
    <mergeCell ref="E59:F62"/>
    <mergeCell ref="D60:D62"/>
    <mergeCell ref="B63:F63"/>
    <mergeCell ref="B1:F1"/>
  </mergeCells>
  <printOptions horizontalCentered="1" verticalCentered="1"/>
  <pageMargins left="0.25" right="0.25" top="0.75" bottom="0.75" header="0" footer="0"/>
  <pageSetup paperSize="5" scale="61"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00"/>
  <sheetViews>
    <sheetView topLeftCell="A49" workbookViewId="0">
      <selection activeCell="E6" sqref="E6"/>
    </sheetView>
  </sheetViews>
  <sheetFormatPr baseColWidth="10" defaultColWidth="14.5" defaultRowHeight="15" customHeight="1" x14ac:dyDescent="0.2"/>
  <cols>
    <col min="1" max="1" width="30.6640625" customWidth="1"/>
    <col min="2" max="2" width="4.5" customWidth="1"/>
    <col min="3" max="3" width="28" customWidth="1"/>
    <col min="4" max="4" width="4" customWidth="1"/>
    <col min="5" max="5" width="30.6640625" customWidth="1"/>
    <col min="6" max="6" width="20.33203125" customWidth="1"/>
    <col min="7" max="21" width="8.83203125" customWidth="1"/>
  </cols>
  <sheetData>
    <row r="1" spans="1:7" ht="33.75" customHeight="1" x14ac:dyDescent="0.2">
      <c r="A1" s="417" t="s">
        <v>0</v>
      </c>
      <c r="B1" s="401"/>
      <c r="C1" s="401"/>
      <c r="D1" s="401"/>
      <c r="E1" s="433"/>
    </row>
    <row r="2" spans="1:7" ht="60" customHeight="1" x14ac:dyDescent="0.2">
      <c r="A2" s="1"/>
      <c r="B2" s="1"/>
      <c r="C2" s="2"/>
      <c r="D2" s="3"/>
      <c r="E2" s="4"/>
      <c r="F2" s="5" t="s">
        <v>1</v>
      </c>
      <c r="G2" s="458" t="s">
        <v>2</v>
      </c>
    </row>
    <row r="3" spans="1:7" ht="15" customHeight="1" x14ac:dyDescent="0.2">
      <c r="A3" s="1" t="s">
        <v>3</v>
      </c>
      <c r="B3" s="6">
        <v>60</v>
      </c>
      <c r="C3" s="461"/>
      <c r="D3" s="6">
        <v>1</v>
      </c>
      <c r="E3" s="7" t="s">
        <v>3</v>
      </c>
      <c r="F3" s="464" t="s">
        <v>4</v>
      </c>
      <c r="G3" s="459"/>
    </row>
    <row r="4" spans="1:7" ht="15" customHeight="1" x14ac:dyDescent="0.2">
      <c r="A4" s="3" t="s">
        <v>5</v>
      </c>
      <c r="B4" s="8">
        <v>59</v>
      </c>
      <c r="C4" s="462"/>
      <c r="D4" s="8">
        <v>2</v>
      </c>
      <c r="E4" s="4" t="s">
        <v>6</v>
      </c>
      <c r="F4" s="465"/>
      <c r="G4" s="459"/>
    </row>
    <row r="5" spans="1:7" ht="15" customHeight="1" x14ac:dyDescent="0.2">
      <c r="A5" s="3" t="s">
        <v>7</v>
      </c>
      <c r="B5" s="8">
        <v>58</v>
      </c>
      <c r="C5" s="462"/>
      <c r="D5" s="8">
        <v>3</v>
      </c>
      <c r="E5" s="7" t="s">
        <v>3</v>
      </c>
      <c r="F5" s="465"/>
      <c r="G5" s="459"/>
    </row>
    <row r="6" spans="1:7" ht="15" customHeight="1" x14ac:dyDescent="0.2">
      <c r="A6" s="1" t="s">
        <v>3</v>
      </c>
      <c r="B6" s="8">
        <v>57</v>
      </c>
      <c r="C6" s="462"/>
      <c r="D6" s="8">
        <v>4</v>
      </c>
      <c r="E6" s="4" t="s">
        <v>8</v>
      </c>
      <c r="F6" s="465"/>
      <c r="G6" s="459"/>
    </row>
    <row r="7" spans="1:7" ht="15" customHeight="1" x14ac:dyDescent="0.2">
      <c r="A7" s="1" t="s">
        <v>3</v>
      </c>
      <c r="B7" s="8">
        <v>56</v>
      </c>
      <c r="C7" s="462"/>
      <c r="D7" s="8">
        <v>5</v>
      </c>
      <c r="E7" s="4" t="s">
        <v>9</v>
      </c>
      <c r="F7" s="465"/>
      <c r="G7" s="459"/>
    </row>
    <row r="8" spans="1:7" ht="15" customHeight="1" x14ac:dyDescent="0.2">
      <c r="A8" s="1" t="s">
        <v>3</v>
      </c>
      <c r="B8" s="8">
        <v>55</v>
      </c>
      <c r="C8" s="462"/>
      <c r="D8" s="8">
        <v>6</v>
      </c>
      <c r="E8" s="4" t="s">
        <v>10</v>
      </c>
      <c r="F8" s="465"/>
      <c r="G8" s="459"/>
    </row>
    <row r="9" spans="1:7" ht="15" customHeight="1" x14ac:dyDescent="0.2">
      <c r="A9" s="1" t="s">
        <v>3</v>
      </c>
      <c r="B9" s="8">
        <v>54</v>
      </c>
      <c r="C9" s="462"/>
      <c r="D9" s="8">
        <v>7</v>
      </c>
      <c r="E9" s="7" t="s">
        <v>3</v>
      </c>
      <c r="F9" s="465"/>
      <c r="G9" s="459"/>
    </row>
    <row r="10" spans="1:7" ht="15" customHeight="1" x14ac:dyDescent="0.2">
      <c r="A10" s="1" t="s">
        <v>3</v>
      </c>
      <c r="B10" s="8">
        <v>53</v>
      </c>
      <c r="C10" s="462"/>
      <c r="D10" s="8">
        <v>8</v>
      </c>
      <c r="E10" s="7" t="s">
        <v>3</v>
      </c>
      <c r="F10" s="465"/>
      <c r="G10" s="459"/>
    </row>
    <row r="11" spans="1:7" ht="15" customHeight="1" x14ac:dyDescent="0.2">
      <c r="A11" s="1" t="s">
        <v>3</v>
      </c>
      <c r="B11" s="8">
        <v>52</v>
      </c>
      <c r="C11" s="462"/>
      <c r="D11" s="8">
        <v>9</v>
      </c>
      <c r="E11" s="7" t="s">
        <v>3</v>
      </c>
      <c r="F11" s="465"/>
      <c r="G11" s="459"/>
    </row>
    <row r="12" spans="1:7" ht="15" customHeight="1" x14ac:dyDescent="0.2">
      <c r="A12" s="3" t="s">
        <v>11</v>
      </c>
      <c r="B12" s="6">
        <v>51</v>
      </c>
      <c r="C12" s="463"/>
      <c r="D12" s="6">
        <v>10</v>
      </c>
      <c r="E12" s="4" t="s">
        <v>12</v>
      </c>
      <c r="F12" s="466"/>
      <c r="G12" s="459"/>
    </row>
    <row r="13" spans="1:7" ht="30" customHeight="1" x14ac:dyDescent="0.2">
      <c r="A13" s="9"/>
      <c r="B13" s="9"/>
      <c r="C13" s="10" t="s">
        <v>13</v>
      </c>
      <c r="D13" s="9"/>
      <c r="E13" s="9"/>
      <c r="F13" s="5" t="s">
        <v>14</v>
      </c>
      <c r="G13" s="459"/>
    </row>
    <row r="14" spans="1:7" ht="15" customHeight="1" x14ac:dyDescent="0.2">
      <c r="A14" s="3" t="s">
        <v>15</v>
      </c>
      <c r="B14" s="6">
        <v>50</v>
      </c>
      <c r="C14" s="461"/>
      <c r="D14" s="6">
        <v>11</v>
      </c>
      <c r="E14" s="4" t="s">
        <v>16</v>
      </c>
      <c r="F14" s="464" t="s">
        <v>4</v>
      </c>
      <c r="G14" s="459"/>
    </row>
    <row r="15" spans="1:7" ht="15" customHeight="1" x14ac:dyDescent="0.2">
      <c r="A15" s="1" t="s">
        <v>3</v>
      </c>
      <c r="B15" s="8">
        <v>49</v>
      </c>
      <c r="C15" s="462"/>
      <c r="D15" s="8">
        <v>12</v>
      </c>
      <c r="E15" s="4"/>
      <c r="F15" s="465"/>
      <c r="G15" s="459"/>
    </row>
    <row r="16" spans="1:7" ht="15" customHeight="1" x14ac:dyDescent="0.2">
      <c r="A16" s="1" t="s">
        <v>3</v>
      </c>
      <c r="B16" s="8">
        <v>48</v>
      </c>
      <c r="C16" s="462"/>
      <c r="D16" s="8">
        <v>13</v>
      </c>
      <c r="E16" s="4" t="s">
        <v>17</v>
      </c>
      <c r="F16" s="465"/>
      <c r="G16" s="459"/>
    </row>
    <row r="17" spans="1:7" ht="15" customHeight="1" x14ac:dyDescent="0.2">
      <c r="A17" s="467" t="s">
        <v>18</v>
      </c>
      <c r="B17" s="8">
        <v>47</v>
      </c>
      <c r="C17" s="462"/>
      <c r="D17" s="8">
        <v>14</v>
      </c>
      <c r="E17" s="4" t="s">
        <v>19</v>
      </c>
      <c r="F17" s="465"/>
      <c r="G17" s="459"/>
    </row>
    <row r="18" spans="1:7" ht="15" customHeight="1" x14ac:dyDescent="0.2">
      <c r="A18" s="468"/>
      <c r="B18" s="8">
        <v>46</v>
      </c>
      <c r="C18" s="462"/>
      <c r="D18" s="8">
        <v>15</v>
      </c>
      <c r="E18" s="4" t="s">
        <v>20</v>
      </c>
      <c r="F18" s="465"/>
      <c r="G18" s="459"/>
    </row>
    <row r="19" spans="1:7" ht="15" customHeight="1" x14ac:dyDescent="0.2">
      <c r="A19" s="468"/>
      <c r="B19" s="8">
        <v>45</v>
      </c>
      <c r="C19" s="462"/>
      <c r="D19" s="8">
        <v>16</v>
      </c>
      <c r="E19" s="4" t="s">
        <v>21</v>
      </c>
      <c r="F19" s="465"/>
      <c r="G19" s="459"/>
    </row>
    <row r="20" spans="1:7" ht="15" customHeight="1" x14ac:dyDescent="0.2">
      <c r="A20" s="469"/>
      <c r="B20" s="8">
        <v>44</v>
      </c>
      <c r="C20" s="462"/>
      <c r="D20" s="8">
        <v>17</v>
      </c>
      <c r="E20" s="7" t="s">
        <v>3</v>
      </c>
      <c r="F20" s="465"/>
      <c r="G20" s="459"/>
    </row>
    <row r="21" spans="1:7" ht="15" customHeight="1" x14ac:dyDescent="0.2">
      <c r="A21" s="1" t="s">
        <v>3</v>
      </c>
      <c r="B21" s="8">
        <v>43</v>
      </c>
      <c r="C21" s="462"/>
      <c r="D21" s="8">
        <v>18</v>
      </c>
      <c r="E21" s="4" t="s">
        <v>22</v>
      </c>
      <c r="F21" s="465"/>
      <c r="G21" s="459"/>
    </row>
    <row r="22" spans="1:7" ht="15" customHeight="1" x14ac:dyDescent="0.2">
      <c r="A22" s="3" t="s">
        <v>23</v>
      </c>
      <c r="B22" s="8">
        <v>42</v>
      </c>
      <c r="C22" s="462"/>
      <c r="D22" s="8">
        <v>19</v>
      </c>
      <c r="E22" s="7" t="s">
        <v>3</v>
      </c>
      <c r="F22" s="465"/>
      <c r="G22" s="459"/>
    </row>
    <row r="23" spans="1:7" ht="15" customHeight="1" x14ac:dyDescent="0.2">
      <c r="A23" s="3" t="s">
        <v>24</v>
      </c>
      <c r="B23" s="6">
        <v>41</v>
      </c>
      <c r="C23" s="463"/>
      <c r="D23" s="6">
        <v>20</v>
      </c>
      <c r="E23" s="4" t="s">
        <v>25</v>
      </c>
      <c r="F23" s="466"/>
      <c r="G23" s="459"/>
    </row>
    <row r="24" spans="1:7" ht="30" customHeight="1" x14ac:dyDescent="0.2">
      <c r="A24" s="9"/>
      <c r="B24" s="9"/>
      <c r="C24" s="10" t="s">
        <v>13</v>
      </c>
      <c r="D24" s="9"/>
      <c r="E24" s="9"/>
      <c r="F24" s="5" t="s">
        <v>14</v>
      </c>
      <c r="G24" s="459"/>
    </row>
    <row r="25" spans="1:7" ht="15" customHeight="1" x14ac:dyDescent="0.2">
      <c r="A25" s="3" t="s">
        <v>26</v>
      </c>
      <c r="B25" s="6">
        <v>40</v>
      </c>
      <c r="C25" s="461"/>
      <c r="D25" s="6">
        <v>21</v>
      </c>
      <c r="E25" s="7" t="s">
        <v>3</v>
      </c>
      <c r="F25" s="464" t="s">
        <v>4</v>
      </c>
      <c r="G25" s="459"/>
    </row>
    <row r="26" spans="1:7" ht="15" customHeight="1" x14ac:dyDescent="0.2">
      <c r="A26" s="3" t="s">
        <v>26</v>
      </c>
      <c r="B26" s="8">
        <v>39</v>
      </c>
      <c r="C26" s="462"/>
      <c r="D26" s="8">
        <v>22</v>
      </c>
      <c r="E26" s="4" t="s">
        <v>27</v>
      </c>
      <c r="F26" s="465"/>
      <c r="G26" s="459"/>
    </row>
    <row r="27" spans="1:7" ht="15" customHeight="1" x14ac:dyDescent="0.2">
      <c r="A27" s="1" t="s">
        <v>3</v>
      </c>
      <c r="B27" s="8">
        <v>38</v>
      </c>
      <c r="C27" s="462"/>
      <c r="D27" s="8">
        <v>23</v>
      </c>
      <c r="E27" s="7" t="s">
        <v>3</v>
      </c>
      <c r="F27" s="465"/>
      <c r="G27" s="459"/>
    </row>
    <row r="28" spans="1:7" ht="15" customHeight="1" x14ac:dyDescent="0.2">
      <c r="A28" s="1" t="s">
        <v>3</v>
      </c>
      <c r="B28" s="8">
        <v>37</v>
      </c>
      <c r="C28" s="462"/>
      <c r="D28" s="8">
        <v>24</v>
      </c>
      <c r="E28" s="4" t="s">
        <v>28</v>
      </c>
      <c r="F28" s="465"/>
      <c r="G28" s="459"/>
    </row>
    <row r="29" spans="1:7" ht="15" customHeight="1" x14ac:dyDescent="0.2">
      <c r="A29" s="3" t="s">
        <v>29</v>
      </c>
      <c r="B29" s="8">
        <v>36</v>
      </c>
      <c r="C29" s="462"/>
      <c r="D29" s="8">
        <v>25</v>
      </c>
      <c r="E29" s="4" t="s">
        <v>30</v>
      </c>
      <c r="F29" s="465"/>
      <c r="G29" s="459"/>
    </row>
    <row r="30" spans="1:7" ht="15" customHeight="1" x14ac:dyDescent="0.2">
      <c r="A30" s="3" t="s">
        <v>31</v>
      </c>
      <c r="B30" s="8">
        <v>35</v>
      </c>
      <c r="C30" s="462"/>
      <c r="D30" s="8">
        <v>26</v>
      </c>
      <c r="E30" s="11" t="s">
        <v>32</v>
      </c>
      <c r="F30" s="465"/>
      <c r="G30" s="459"/>
    </row>
    <row r="31" spans="1:7" ht="15" customHeight="1" x14ac:dyDescent="0.2">
      <c r="A31" s="3" t="s">
        <v>33</v>
      </c>
      <c r="B31" s="8">
        <v>34</v>
      </c>
      <c r="C31" s="462"/>
      <c r="D31" s="8">
        <v>27</v>
      </c>
      <c r="E31" s="4" t="s">
        <v>34</v>
      </c>
      <c r="F31" s="465"/>
      <c r="G31" s="459"/>
    </row>
    <row r="32" spans="1:7" ht="15" customHeight="1" x14ac:dyDescent="0.2">
      <c r="A32" s="3" t="s">
        <v>35</v>
      </c>
      <c r="B32" s="8">
        <v>33</v>
      </c>
      <c r="C32" s="462"/>
      <c r="D32" s="8">
        <v>28</v>
      </c>
      <c r="E32" s="4" t="s">
        <v>36</v>
      </c>
      <c r="F32" s="465"/>
      <c r="G32" s="459"/>
    </row>
    <row r="33" spans="1:7" ht="15" customHeight="1" x14ac:dyDescent="0.2">
      <c r="A33" s="3" t="s">
        <v>37</v>
      </c>
      <c r="B33" s="8">
        <v>32</v>
      </c>
      <c r="C33" s="462"/>
      <c r="D33" s="8">
        <v>29</v>
      </c>
      <c r="E33" s="4" t="s">
        <v>38</v>
      </c>
      <c r="F33" s="465"/>
      <c r="G33" s="459"/>
    </row>
    <row r="34" spans="1:7" ht="15" customHeight="1" x14ac:dyDescent="0.2">
      <c r="A34" s="3" t="s">
        <v>37</v>
      </c>
      <c r="B34" s="6">
        <v>31</v>
      </c>
      <c r="C34" s="463"/>
      <c r="D34" s="6">
        <v>30</v>
      </c>
      <c r="E34" s="4" t="s">
        <v>39</v>
      </c>
      <c r="F34" s="466"/>
      <c r="G34" s="460"/>
    </row>
    <row r="35" spans="1:7" ht="30" customHeight="1" x14ac:dyDescent="0.2">
      <c r="A35" s="424"/>
      <c r="B35" s="425"/>
      <c r="C35" s="12" t="s">
        <v>40</v>
      </c>
      <c r="D35" s="424"/>
      <c r="E35" s="425"/>
    </row>
    <row r="36" spans="1:7" ht="150" customHeight="1" x14ac:dyDescent="0.2">
      <c r="A36" s="426"/>
      <c r="B36" s="427"/>
      <c r="C36" s="430"/>
      <c r="D36" s="426"/>
      <c r="E36" s="427"/>
      <c r="F36" s="13" t="s">
        <v>4</v>
      </c>
    </row>
    <row r="37" spans="1:7" ht="270" customHeight="1" x14ac:dyDescent="0.2">
      <c r="A37" s="426"/>
      <c r="B37" s="427"/>
      <c r="C37" s="431"/>
      <c r="D37" s="426"/>
      <c r="E37" s="427"/>
      <c r="F37" s="13" t="s">
        <v>41</v>
      </c>
    </row>
    <row r="38" spans="1:7" ht="150" customHeight="1" x14ac:dyDescent="0.2">
      <c r="A38" s="428"/>
      <c r="B38" s="429"/>
      <c r="C38" s="432"/>
      <c r="D38" s="428"/>
      <c r="E38" s="429"/>
      <c r="F38" s="13" t="s">
        <v>4</v>
      </c>
    </row>
    <row r="39" spans="1:7" ht="43.5" customHeight="1" x14ac:dyDescent="0.2">
      <c r="A39" s="400" t="s">
        <v>42</v>
      </c>
      <c r="B39" s="401"/>
      <c r="C39" s="401"/>
      <c r="D39" s="401"/>
      <c r="E39" s="433"/>
    </row>
    <row r="40" spans="1:7" ht="15.75" customHeight="1" x14ac:dyDescent="0.2">
      <c r="E40" s="14"/>
    </row>
    <row r="41" spans="1:7" ht="15.75" customHeight="1" x14ac:dyDescent="0.2">
      <c r="E41" s="14"/>
    </row>
    <row r="42" spans="1:7" ht="15.75" customHeight="1" x14ac:dyDescent="0.2">
      <c r="E42" s="14"/>
    </row>
    <row r="43" spans="1:7" ht="15.75" customHeight="1" x14ac:dyDescent="0.2">
      <c r="E43" s="14"/>
    </row>
    <row r="44" spans="1:7" ht="15.75" customHeight="1" x14ac:dyDescent="0.2">
      <c r="E44" s="14"/>
    </row>
    <row r="45" spans="1:7" ht="15.75" customHeight="1" x14ac:dyDescent="0.2">
      <c r="E45" s="14"/>
    </row>
    <row r="46" spans="1:7" ht="15.75" customHeight="1" x14ac:dyDescent="0.2">
      <c r="E46" s="14"/>
    </row>
    <row r="47" spans="1:7" ht="15.75" customHeight="1" x14ac:dyDescent="0.2">
      <c r="E47" s="14"/>
    </row>
    <row r="48" spans="1:7" ht="15.75" customHeight="1" x14ac:dyDescent="0.2">
      <c r="E48" s="14"/>
    </row>
    <row r="49" spans="5:5" ht="15.75" customHeight="1" x14ac:dyDescent="0.2">
      <c r="E49" s="14"/>
    </row>
    <row r="50" spans="5:5" ht="15.75" customHeight="1" x14ac:dyDescent="0.2">
      <c r="E50" s="14"/>
    </row>
    <row r="51" spans="5:5" ht="15.75" customHeight="1" x14ac:dyDescent="0.2">
      <c r="E51" s="14"/>
    </row>
    <row r="52" spans="5:5" ht="15.75" customHeight="1" x14ac:dyDescent="0.2">
      <c r="E52" s="14"/>
    </row>
    <row r="53" spans="5:5" ht="15.75" customHeight="1" x14ac:dyDescent="0.2">
      <c r="E53" s="14"/>
    </row>
    <row r="54" spans="5:5" ht="15.75" customHeight="1" x14ac:dyDescent="0.2">
      <c r="E54" s="14"/>
    </row>
    <row r="55" spans="5:5" ht="15.75" customHeight="1" x14ac:dyDescent="0.2">
      <c r="E55" s="14"/>
    </row>
    <row r="56" spans="5:5" ht="15.75" customHeight="1" x14ac:dyDescent="0.2">
      <c r="E56" s="14"/>
    </row>
    <row r="57" spans="5:5" ht="15.75" customHeight="1" x14ac:dyDescent="0.2">
      <c r="E57" s="14"/>
    </row>
    <row r="58" spans="5:5" ht="15.75" customHeight="1" x14ac:dyDescent="0.2">
      <c r="E58" s="14"/>
    </row>
    <row r="59" spans="5:5" ht="15.75" customHeight="1" x14ac:dyDescent="0.2">
      <c r="E59" s="14"/>
    </row>
    <row r="60" spans="5:5" ht="15.75" customHeight="1" x14ac:dyDescent="0.2">
      <c r="E60" s="14"/>
    </row>
    <row r="61" spans="5:5" ht="15.75" customHeight="1" x14ac:dyDescent="0.2">
      <c r="E61" s="14"/>
    </row>
    <row r="62" spans="5:5" ht="15.75" customHeight="1" x14ac:dyDescent="0.2">
      <c r="E62" s="14"/>
    </row>
    <row r="63" spans="5:5" ht="15.75" customHeight="1" x14ac:dyDescent="0.2">
      <c r="E63" s="14"/>
    </row>
    <row r="64" spans="5:5" ht="15.75" customHeight="1" x14ac:dyDescent="0.2">
      <c r="E64" s="14"/>
    </row>
    <row r="65" spans="5:5" ht="15.75" customHeight="1" x14ac:dyDescent="0.2">
      <c r="E65" s="14"/>
    </row>
    <row r="66" spans="5:5" ht="15.75" customHeight="1" x14ac:dyDescent="0.2">
      <c r="E66" s="14"/>
    </row>
    <row r="67" spans="5:5" ht="15.75" customHeight="1" x14ac:dyDescent="0.2">
      <c r="E67" s="14"/>
    </row>
    <row r="68" spans="5:5" ht="15.75" customHeight="1" x14ac:dyDescent="0.2">
      <c r="E68" s="14"/>
    </row>
    <row r="69" spans="5:5" ht="15.75" customHeight="1" x14ac:dyDescent="0.2">
      <c r="E69" s="14"/>
    </row>
    <row r="70" spans="5:5" ht="15.75" customHeight="1" x14ac:dyDescent="0.2">
      <c r="E70" s="14"/>
    </row>
    <row r="71" spans="5:5" ht="15.75" customHeight="1" x14ac:dyDescent="0.2">
      <c r="E71" s="14"/>
    </row>
    <row r="72" spans="5:5" ht="15.75" customHeight="1" x14ac:dyDescent="0.2">
      <c r="E72" s="14"/>
    </row>
    <row r="73" spans="5:5" ht="15.75" customHeight="1" x14ac:dyDescent="0.2">
      <c r="E73" s="14"/>
    </row>
    <row r="74" spans="5:5" ht="15.75" customHeight="1" x14ac:dyDescent="0.2">
      <c r="E74" s="14"/>
    </row>
    <row r="75" spans="5:5" ht="15.75" customHeight="1" x14ac:dyDescent="0.2">
      <c r="E75" s="14"/>
    </row>
    <row r="76" spans="5:5" ht="15.75" customHeight="1" x14ac:dyDescent="0.2">
      <c r="E76" s="14"/>
    </row>
    <row r="77" spans="5:5" ht="15.75" customHeight="1" x14ac:dyDescent="0.2">
      <c r="E77" s="14"/>
    </row>
    <row r="78" spans="5:5" ht="15.75" customHeight="1" x14ac:dyDescent="0.2">
      <c r="E78" s="14"/>
    </row>
    <row r="79" spans="5:5" ht="15.75" customHeight="1" x14ac:dyDescent="0.2">
      <c r="E79" s="14"/>
    </row>
    <row r="80" spans="5:5" ht="15.75" customHeight="1" x14ac:dyDescent="0.2">
      <c r="E80" s="14"/>
    </row>
    <row r="81" spans="5:5" ht="15.75" customHeight="1" x14ac:dyDescent="0.2">
      <c r="E81" s="14"/>
    </row>
    <row r="82" spans="5:5" ht="15.75" customHeight="1" x14ac:dyDescent="0.2">
      <c r="E82" s="14"/>
    </row>
    <row r="83" spans="5:5" ht="15.75" customHeight="1" x14ac:dyDescent="0.2">
      <c r="E83" s="14"/>
    </row>
    <row r="84" spans="5:5" ht="15.75" customHeight="1" x14ac:dyDescent="0.2">
      <c r="E84" s="14"/>
    </row>
    <row r="85" spans="5:5" ht="15.75" customHeight="1" x14ac:dyDescent="0.2">
      <c r="E85" s="14"/>
    </row>
    <row r="86" spans="5:5" ht="15.75" customHeight="1" x14ac:dyDescent="0.2">
      <c r="E86" s="14"/>
    </row>
    <row r="87" spans="5:5" ht="15.75" customHeight="1" x14ac:dyDescent="0.2">
      <c r="E87" s="14"/>
    </row>
    <row r="88" spans="5:5" ht="15.75" customHeight="1" x14ac:dyDescent="0.2">
      <c r="E88" s="14"/>
    </row>
    <row r="89" spans="5:5" ht="15.75" customHeight="1" x14ac:dyDescent="0.2">
      <c r="E89" s="14"/>
    </row>
    <row r="90" spans="5:5" ht="15.75" customHeight="1" x14ac:dyDescent="0.2">
      <c r="E90" s="14"/>
    </row>
    <row r="91" spans="5:5" ht="15.75" customHeight="1" x14ac:dyDescent="0.2">
      <c r="E91" s="14"/>
    </row>
    <row r="92" spans="5:5" ht="15.75" customHeight="1" x14ac:dyDescent="0.2">
      <c r="E92" s="14"/>
    </row>
    <row r="93" spans="5:5" ht="15.75" customHeight="1" x14ac:dyDescent="0.2">
      <c r="E93" s="14"/>
    </row>
    <row r="94" spans="5:5" ht="15.75" customHeight="1" x14ac:dyDescent="0.2">
      <c r="E94" s="14"/>
    </row>
    <row r="95" spans="5:5" ht="15.75" customHeight="1" x14ac:dyDescent="0.2">
      <c r="E95" s="14"/>
    </row>
    <row r="96" spans="5:5" ht="15.75" customHeight="1" x14ac:dyDescent="0.2">
      <c r="E96" s="14"/>
    </row>
    <row r="97" spans="5:5" ht="15.75" customHeight="1" x14ac:dyDescent="0.2">
      <c r="E97" s="14"/>
    </row>
    <row r="98" spans="5:5" ht="15.75" customHeight="1" x14ac:dyDescent="0.2">
      <c r="E98" s="14"/>
    </row>
    <row r="99" spans="5:5" ht="15.75" customHeight="1" x14ac:dyDescent="0.2">
      <c r="E99" s="14"/>
    </row>
    <row r="100" spans="5:5" ht="15.75" customHeight="1" x14ac:dyDescent="0.2">
      <c r="E100" s="14"/>
    </row>
    <row r="101" spans="5:5" ht="15.75" customHeight="1" x14ac:dyDescent="0.2">
      <c r="E101" s="14"/>
    </row>
    <row r="102" spans="5:5" ht="15.75" customHeight="1" x14ac:dyDescent="0.2">
      <c r="E102" s="14"/>
    </row>
    <row r="103" spans="5:5" ht="15.75" customHeight="1" x14ac:dyDescent="0.2">
      <c r="E103" s="14"/>
    </row>
    <row r="104" spans="5:5" ht="15.75" customHeight="1" x14ac:dyDescent="0.2">
      <c r="E104" s="14"/>
    </row>
    <row r="105" spans="5:5" ht="15.75" customHeight="1" x14ac:dyDescent="0.2">
      <c r="E105" s="14"/>
    </row>
    <row r="106" spans="5:5" ht="15.75" customHeight="1" x14ac:dyDescent="0.2">
      <c r="E106" s="14"/>
    </row>
    <row r="107" spans="5:5" ht="15.75" customHeight="1" x14ac:dyDescent="0.2">
      <c r="E107" s="14"/>
    </row>
    <row r="108" spans="5:5" ht="15.75" customHeight="1" x14ac:dyDescent="0.2">
      <c r="E108" s="14"/>
    </row>
    <row r="109" spans="5:5" ht="15.75" customHeight="1" x14ac:dyDescent="0.2">
      <c r="E109" s="14"/>
    </row>
    <row r="110" spans="5:5" ht="15.75" customHeight="1" x14ac:dyDescent="0.2">
      <c r="E110" s="14"/>
    </row>
    <row r="111" spans="5:5" ht="15.75" customHeight="1" x14ac:dyDescent="0.2">
      <c r="E111" s="14"/>
    </row>
    <row r="112" spans="5:5" ht="15.75" customHeight="1" x14ac:dyDescent="0.2">
      <c r="E112" s="14"/>
    </row>
    <row r="113" spans="5:5" ht="15.75" customHeight="1" x14ac:dyDescent="0.2">
      <c r="E113" s="14"/>
    </row>
    <row r="114" spans="5:5" ht="15.75" customHeight="1" x14ac:dyDescent="0.2">
      <c r="E114" s="14"/>
    </row>
    <row r="115" spans="5:5" ht="15.75" customHeight="1" x14ac:dyDescent="0.2">
      <c r="E115" s="14"/>
    </row>
    <row r="116" spans="5:5" ht="15.75" customHeight="1" x14ac:dyDescent="0.2">
      <c r="E116" s="14"/>
    </row>
    <row r="117" spans="5:5" ht="15.75" customHeight="1" x14ac:dyDescent="0.2">
      <c r="E117" s="14"/>
    </row>
    <row r="118" spans="5:5" ht="15.75" customHeight="1" x14ac:dyDescent="0.2">
      <c r="E118" s="14"/>
    </row>
    <row r="119" spans="5:5" ht="15.75" customHeight="1" x14ac:dyDescent="0.2">
      <c r="E119" s="14"/>
    </row>
    <row r="120" spans="5:5" ht="15.75" customHeight="1" x14ac:dyDescent="0.2">
      <c r="E120" s="14"/>
    </row>
    <row r="121" spans="5:5" ht="15.75" customHeight="1" x14ac:dyDescent="0.2">
      <c r="E121" s="14"/>
    </row>
    <row r="122" spans="5:5" ht="15.75" customHeight="1" x14ac:dyDescent="0.2">
      <c r="E122" s="14"/>
    </row>
    <row r="123" spans="5:5" ht="15.75" customHeight="1" x14ac:dyDescent="0.2">
      <c r="E123" s="14"/>
    </row>
    <row r="124" spans="5:5" ht="15.75" customHeight="1" x14ac:dyDescent="0.2">
      <c r="E124" s="14"/>
    </row>
    <row r="125" spans="5:5" ht="15.75" customHeight="1" x14ac:dyDescent="0.2">
      <c r="E125" s="14"/>
    </row>
    <row r="126" spans="5:5" ht="15.75" customHeight="1" x14ac:dyDescent="0.2">
      <c r="E126" s="14"/>
    </row>
    <row r="127" spans="5:5" ht="15.75" customHeight="1" x14ac:dyDescent="0.2">
      <c r="E127" s="14"/>
    </row>
    <row r="128" spans="5:5" ht="15.75" customHeight="1" x14ac:dyDescent="0.2">
      <c r="E128" s="14"/>
    </row>
    <row r="129" spans="5:5" ht="15.75" customHeight="1" x14ac:dyDescent="0.2">
      <c r="E129" s="14"/>
    </row>
    <row r="130" spans="5:5" ht="15.75" customHeight="1" x14ac:dyDescent="0.2">
      <c r="E130" s="14"/>
    </row>
    <row r="131" spans="5:5" ht="15.75" customHeight="1" x14ac:dyDescent="0.2">
      <c r="E131" s="14"/>
    </row>
    <row r="132" spans="5:5" ht="15.75" customHeight="1" x14ac:dyDescent="0.2">
      <c r="E132" s="14"/>
    </row>
    <row r="133" spans="5:5" ht="15.75" customHeight="1" x14ac:dyDescent="0.2">
      <c r="E133" s="14"/>
    </row>
    <row r="134" spans="5:5" ht="15.75" customHeight="1" x14ac:dyDescent="0.2">
      <c r="E134" s="14"/>
    </row>
    <row r="135" spans="5:5" ht="15.75" customHeight="1" x14ac:dyDescent="0.2">
      <c r="E135" s="14"/>
    </row>
    <row r="136" spans="5:5" ht="15.75" customHeight="1" x14ac:dyDescent="0.2">
      <c r="E136" s="14"/>
    </row>
    <row r="137" spans="5:5" ht="15.75" customHeight="1" x14ac:dyDescent="0.2">
      <c r="E137" s="14"/>
    </row>
    <row r="138" spans="5:5" ht="15.75" customHeight="1" x14ac:dyDescent="0.2">
      <c r="E138" s="14"/>
    </row>
    <row r="139" spans="5:5" ht="15.75" customHeight="1" x14ac:dyDescent="0.2">
      <c r="E139" s="14"/>
    </row>
    <row r="140" spans="5:5" ht="15.75" customHeight="1" x14ac:dyDescent="0.2">
      <c r="E140" s="14"/>
    </row>
    <row r="141" spans="5:5" ht="15.75" customHeight="1" x14ac:dyDescent="0.2">
      <c r="E141" s="14"/>
    </row>
    <row r="142" spans="5:5" ht="15.75" customHeight="1" x14ac:dyDescent="0.2">
      <c r="E142" s="14"/>
    </row>
    <row r="143" spans="5:5" ht="15.75" customHeight="1" x14ac:dyDescent="0.2">
      <c r="E143" s="14"/>
    </row>
    <row r="144" spans="5:5" ht="15.75" customHeight="1" x14ac:dyDescent="0.2">
      <c r="E144" s="14"/>
    </row>
    <row r="145" spans="5:5" ht="15.75" customHeight="1" x14ac:dyDescent="0.2">
      <c r="E145" s="14"/>
    </row>
    <row r="146" spans="5:5" ht="15.75" customHeight="1" x14ac:dyDescent="0.2">
      <c r="E146" s="14"/>
    </row>
    <row r="147" spans="5:5" ht="15.75" customHeight="1" x14ac:dyDescent="0.2">
      <c r="E147" s="14"/>
    </row>
    <row r="148" spans="5:5" ht="15.75" customHeight="1" x14ac:dyDescent="0.2">
      <c r="E148" s="14"/>
    </row>
    <row r="149" spans="5:5" ht="15.75" customHeight="1" x14ac:dyDescent="0.2">
      <c r="E149" s="14"/>
    </row>
    <row r="150" spans="5:5" ht="15.75" customHeight="1" x14ac:dyDescent="0.2">
      <c r="E150" s="14"/>
    </row>
    <row r="151" spans="5:5" ht="15.75" customHeight="1" x14ac:dyDescent="0.2">
      <c r="E151" s="14"/>
    </row>
    <row r="152" spans="5:5" ht="15.75" customHeight="1" x14ac:dyDescent="0.2">
      <c r="E152" s="14"/>
    </row>
    <row r="153" spans="5:5" ht="15.75" customHeight="1" x14ac:dyDescent="0.2">
      <c r="E153" s="14"/>
    </row>
    <row r="154" spans="5:5" ht="15.75" customHeight="1" x14ac:dyDescent="0.2">
      <c r="E154" s="14"/>
    </row>
    <row r="155" spans="5:5" ht="15.75" customHeight="1" x14ac:dyDescent="0.2">
      <c r="E155" s="14"/>
    </row>
    <row r="156" spans="5:5" ht="15.75" customHeight="1" x14ac:dyDescent="0.2">
      <c r="E156" s="14"/>
    </row>
    <row r="157" spans="5:5" ht="15.75" customHeight="1" x14ac:dyDescent="0.2">
      <c r="E157" s="14"/>
    </row>
    <row r="158" spans="5:5" ht="15.75" customHeight="1" x14ac:dyDescent="0.2">
      <c r="E158" s="14"/>
    </row>
    <row r="159" spans="5:5" ht="15.75" customHeight="1" x14ac:dyDescent="0.2">
      <c r="E159" s="14"/>
    </row>
    <row r="160" spans="5:5" ht="15.75" customHeight="1" x14ac:dyDescent="0.2">
      <c r="E160" s="14"/>
    </row>
    <row r="161" spans="5:5" ht="15.75" customHeight="1" x14ac:dyDescent="0.2">
      <c r="E161" s="14"/>
    </row>
    <row r="162" spans="5:5" ht="15.75" customHeight="1" x14ac:dyDescent="0.2">
      <c r="E162" s="14"/>
    </row>
    <row r="163" spans="5:5" ht="15.75" customHeight="1" x14ac:dyDescent="0.2">
      <c r="E163" s="14"/>
    </row>
    <row r="164" spans="5:5" ht="15.75" customHeight="1" x14ac:dyDescent="0.2">
      <c r="E164" s="14"/>
    </row>
    <row r="165" spans="5:5" ht="15.75" customHeight="1" x14ac:dyDescent="0.2">
      <c r="E165" s="14"/>
    </row>
    <row r="166" spans="5:5" ht="15.75" customHeight="1" x14ac:dyDescent="0.2">
      <c r="E166" s="14"/>
    </row>
    <row r="167" spans="5:5" ht="15.75" customHeight="1" x14ac:dyDescent="0.2">
      <c r="E167" s="14"/>
    </row>
    <row r="168" spans="5:5" ht="15.75" customHeight="1" x14ac:dyDescent="0.2">
      <c r="E168" s="14"/>
    </row>
    <row r="169" spans="5:5" ht="15.75" customHeight="1" x14ac:dyDescent="0.2">
      <c r="E169" s="14"/>
    </row>
    <row r="170" spans="5:5" ht="15.75" customHeight="1" x14ac:dyDescent="0.2">
      <c r="E170" s="14"/>
    </row>
    <row r="171" spans="5:5" ht="15.75" customHeight="1" x14ac:dyDescent="0.2">
      <c r="E171" s="14"/>
    </row>
    <row r="172" spans="5:5" ht="15.75" customHeight="1" x14ac:dyDescent="0.2">
      <c r="E172" s="14"/>
    </row>
    <row r="173" spans="5:5" ht="15.75" customHeight="1" x14ac:dyDescent="0.2">
      <c r="E173" s="14"/>
    </row>
    <row r="174" spans="5:5" ht="15.75" customHeight="1" x14ac:dyDescent="0.2">
      <c r="E174" s="14"/>
    </row>
    <row r="175" spans="5:5" ht="15.75" customHeight="1" x14ac:dyDescent="0.2">
      <c r="E175" s="14"/>
    </row>
    <row r="176" spans="5:5" ht="15.75" customHeight="1" x14ac:dyDescent="0.2">
      <c r="E176" s="14"/>
    </row>
    <row r="177" spans="5:5" ht="15.75" customHeight="1" x14ac:dyDescent="0.2">
      <c r="E177" s="14"/>
    </row>
    <row r="178" spans="5:5" ht="15.75" customHeight="1" x14ac:dyDescent="0.2">
      <c r="E178" s="14"/>
    </row>
    <row r="179" spans="5:5" ht="15.75" customHeight="1" x14ac:dyDescent="0.2">
      <c r="E179" s="14"/>
    </row>
    <row r="180" spans="5:5" ht="15.75" customHeight="1" x14ac:dyDescent="0.2">
      <c r="E180" s="14"/>
    </row>
    <row r="181" spans="5:5" ht="15.75" customHeight="1" x14ac:dyDescent="0.2">
      <c r="E181" s="14"/>
    </row>
    <row r="182" spans="5:5" ht="15.75" customHeight="1" x14ac:dyDescent="0.2">
      <c r="E182" s="14"/>
    </row>
    <row r="183" spans="5:5" ht="15.75" customHeight="1" x14ac:dyDescent="0.2">
      <c r="E183" s="14"/>
    </row>
    <row r="184" spans="5:5" ht="15.75" customHeight="1" x14ac:dyDescent="0.2">
      <c r="E184" s="14"/>
    </row>
    <row r="185" spans="5:5" ht="15.75" customHeight="1" x14ac:dyDescent="0.2">
      <c r="E185" s="14"/>
    </row>
    <row r="186" spans="5:5" ht="15.75" customHeight="1" x14ac:dyDescent="0.2">
      <c r="E186" s="14"/>
    </row>
    <row r="187" spans="5:5" ht="15.75" customHeight="1" x14ac:dyDescent="0.2">
      <c r="E187" s="14"/>
    </row>
    <row r="188" spans="5:5" ht="15.75" customHeight="1" x14ac:dyDescent="0.2">
      <c r="E188" s="14"/>
    </row>
    <row r="189" spans="5:5" ht="15.75" customHeight="1" x14ac:dyDescent="0.2">
      <c r="E189" s="14"/>
    </row>
    <row r="190" spans="5:5" ht="15.75" customHeight="1" x14ac:dyDescent="0.2">
      <c r="E190" s="14"/>
    </row>
    <row r="191" spans="5:5" ht="15.75" customHeight="1" x14ac:dyDescent="0.2">
      <c r="E191" s="14"/>
    </row>
    <row r="192" spans="5:5" ht="15.75" customHeight="1" x14ac:dyDescent="0.2">
      <c r="E192" s="14"/>
    </row>
    <row r="193" spans="5:5" ht="15.75" customHeight="1" x14ac:dyDescent="0.2">
      <c r="E193" s="14"/>
    </row>
    <row r="194" spans="5:5" ht="15.75" customHeight="1" x14ac:dyDescent="0.2">
      <c r="E194" s="14"/>
    </row>
    <row r="195" spans="5:5" ht="15.75" customHeight="1" x14ac:dyDescent="0.2">
      <c r="E195" s="14"/>
    </row>
    <row r="196" spans="5:5" ht="15.75" customHeight="1" x14ac:dyDescent="0.2">
      <c r="E196" s="14"/>
    </row>
    <row r="197" spans="5:5" ht="15.75" customHeight="1" x14ac:dyDescent="0.2">
      <c r="E197" s="14"/>
    </row>
    <row r="198" spans="5:5" ht="15.75" customHeight="1" x14ac:dyDescent="0.2">
      <c r="E198" s="14"/>
    </row>
    <row r="199" spans="5:5" ht="15.75" customHeight="1" x14ac:dyDescent="0.2">
      <c r="E199" s="14"/>
    </row>
    <row r="200" spans="5:5" ht="15.75" customHeight="1" x14ac:dyDescent="0.2">
      <c r="E200" s="14"/>
    </row>
    <row r="201" spans="5:5" ht="15.75" customHeight="1" x14ac:dyDescent="0.2">
      <c r="E201" s="14"/>
    </row>
    <row r="202" spans="5:5" ht="15.75" customHeight="1" x14ac:dyDescent="0.2">
      <c r="E202" s="14"/>
    </row>
    <row r="203" spans="5:5" ht="15.75" customHeight="1" x14ac:dyDescent="0.2">
      <c r="E203" s="14"/>
    </row>
    <row r="204" spans="5:5" ht="15.75" customHeight="1" x14ac:dyDescent="0.2">
      <c r="E204" s="14"/>
    </row>
    <row r="205" spans="5:5" ht="15.75" customHeight="1" x14ac:dyDescent="0.2">
      <c r="E205" s="14"/>
    </row>
    <row r="206" spans="5:5" ht="15.75" customHeight="1" x14ac:dyDescent="0.2">
      <c r="E206" s="14"/>
    </row>
    <row r="207" spans="5:5" ht="15.75" customHeight="1" x14ac:dyDescent="0.2">
      <c r="E207" s="14"/>
    </row>
    <row r="208" spans="5:5" ht="15.75" customHeight="1" x14ac:dyDescent="0.2">
      <c r="E208" s="14"/>
    </row>
    <row r="209" spans="5:5" ht="15.75" customHeight="1" x14ac:dyDescent="0.2">
      <c r="E209" s="14"/>
    </row>
    <row r="210" spans="5:5" ht="15.75" customHeight="1" x14ac:dyDescent="0.2">
      <c r="E210" s="14"/>
    </row>
    <row r="211" spans="5:5" ht="15.75" customHeight="1" x14ac:dyDescent="0.2">
      <c r="E211" s="14"/>
    </row>
    <row r="212" spans="5:5" ht="15.75" customHeight="1" x14ac:dyDescent="0.2">
      <c r="E212" s="14"/>
    </row>
    <row r="213" spans="5:5" ht="15.75" customHeight="1" x14ac:dyDescent="0.2">
      <c r="E213" s="14"/>
    </row>
    <row r="214" spans="5:5" ht="15.75" customHeight="1" x14ac:dyDescent="0.2">
      <c r="E214" s="14"/>
    </row>
    <row r="215" spans="5:5" ht="15.75" customHeight="1" x14ac:dyDescent="0.2">
      <c r="E215" s="14"/>
    </row>
    <row r="216" spans="5:5" ht="15.75" customHeight="1" x14ac:dyDescent="0.2">
      <c r="E216" s="14"/>
    </row>
    <row r="217" spans="5:5" ht="15.75" customHeight="1" x14ac:dyDescent="0.2">
      <c r="E217" s="14"/>
    </row>
    <row r="218" spans="5:5" ht="15.75" customHeight="1" x14ac:dyDescent="0.2">
      <c r="E218" s="14"/>
    </row>
    <row r="219" spans="5:5" ht="15.75" customHeight="1" x14ac:dyDescent="0.2">
      <c r="E219" s="14"/>
    </row>
    <row r="220" spans="5:5" ht="15.75" customHeight="1" x14ac:dyDescent="0.2">
      <c r="E220" s="14"/>
    </row>
    <row r="221" spans="5:5" ht="15.75" customHeight="1" x14ac:dyDescent="0.2">
      <c r="E221" s="14"/>
    </row>
    <row r="222" spans="5:5" ht="15.75" customHeight="1" x14ac:dyDescent="0.2">
      <c r="E222" s="14"/>
    </row>
    <row r="223" spans="5:5" ht="15.75" customHeight="1" x14ac:dyDescent="0.2">
      <c r="E223" s="14"/>
    </row>
    <row r="224" spans="5:5" ht="15.75" customHeight="1" x14ac:dyDescent="0.2">
      <c r="E224" s="14"/>
    </row>
    <row r="225" spans="5:5" ht="15.75" customHeight="1" x14ac:dyDescent="0.2">
      <c r="E225" s="14"/>
    </row>
    <row r="226" spans="5:5" ht="15.75" customHeight="1" x14ac:dyDescent="0.2">
      <c r="E226" s="14"/>
    </row>
    <row r="227" spans="5:5" ht="15.75" customHeight="1" x14ac:dyDescent="0.2">
      <c r="E227" s="14"/>
    </row>
    <row r="228" spans="5:5" ht="15.75" customHeight="1" x14ac:dyDescent="0.2">
      <c r="E228" s="14"/>
    </row>
    <row r="229" spans="5:5" ht="15.75" customHeight="1" x14ac:dyDescent="0.2">
      <c r="E229" s="14"/>
    </row>
    <row r="230" spans="5:5" ht="15.75" customHeight="1" x14ac:dyDescent="0.2">
      <c r="E230" s="14"/>
    </row>
    <row r="231" spans="5:5" ht="15.75" customHeight="1" x14ac:dyDescent="0.2">
      <c r="E231" s="14"/>
    </row>
    <row r="232" spans="5:5" ht="15.75" customHeight="1" x14ac:dyDescent="0.2">
      <c r="E232" s="14"/>
    </row>
    <row r="233" spans="5:5" ht="15.75" customHeight="1" x14ac:dyDescent="0.2">
      <c r="E233" s="14"/>
    </row>
    <row r="234" spans="5:5" ht="15.75" customHeight="1" x14ac:dyDescent="0.2">
      <c r="E234" s="14"/>
    </row>
    <row r="235" spans="5:5" ht="15.75" customHeight="1" x14ac:dyDescent="0.2">
      <c r="E235" s="14"/>
    </row>
    <row r="236" spans="5:5" ht="15.75" customHeight="1" x14ac:dyDescent="0.2">
      <c r="E236" s="14"/>
    </row>
    <row r="237" spans="5:5" ht="15.75" customHeight="1" x14ac:dyDescent="0.2">
      <c r="E237" s="14"/>
    </row>
    <row r="238" spans="5:5" ht="15.75" customHeight="1" x14ac:dyDescent="0.2">
      <c r="E238" s="14"/>
    </row>
    <row r="239" spans="5:5" ht="15.75" customHeight="1" x14ac:dyDescent="0.2">
      <c r="E239" s="14"/>
    </row>
    <row r="240" spans="5: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A39:E39"/>
    <mergeCell ref="A1:E1"/>
    <mergeCell ref="G2:G34"/>
    <mergeCell ref="C3:C12"/>
    <mergeCell ref="F3:F12"/>
    <mergeCell ref="C14:C23"/>
    <mergeCell ref="A17:A20"/>
    <mergeCell ref="C25:C34"/>
    <mergeCell ref="F14:F23"/>
    <mergeCell ref="F25:F34"/>
    <mergeCell ref="A35:B38"/>
    <mergeCell ref="D35:E38"/>
    <mergeCell ref="C36:C38"/>
  </mergeCells>
  <printOptions horizontalCentered="1" verticalCentered="1"/>
  <pageMargins left="0.25" right="0.25" top="0.75" bottom="0.75" header="0" footer="0"/>
  <pageSetup paperSize="5" scale="74"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00"/>
  <sheetViews>
    <sheetView workbookViewId="0">
      <selection sqref="A1:F1"/>
    </sheetView>
  </sheetViews>
  <sheetFormatPr baseColWidth="10" defaultColWidth="14.5" defaultRowHeight="15" customHeight="1" x14ac:dyDescent="0.2"/>
  <cols>
    <col min="1" max="1" width="33" customWidth="1"/>
    <col min="2" max="2" width="4.5" customWidth="1"/>
    <col min="3" max="3" width="28" customWidth="1"/>
    <col min="4" max="4" width="4" customWidth="1"/>
    <col min="5" max="5" width="27.33203125" customWidth="1"/>
    <col min="6" max="6" width="1.5" customWidth="1"/>
    <col min="7" max="7" width="20.33203125" customWidth="1"/>
    <col min="8" max="22" width="8.83203125" customWidth="1"/>
  </cols>
  <sheetData>
    <row r="1" spans="1:6" ht="33.75" customHeight="1" x14ac:dyDescent="0.2">
      <c r="A1" s="417" t="s">
        <v>0</v>
      </c>
      <c r="B1" s="401"/>
      <c r="C1" s="401"/>
      <c r="D1" s="401"/>
      <c r="E1" s="401"/>
      <c r="F1" s="433"/>
    </row>
    <row r="2" spans="1:6" x14ac:dyDescent="0.2">
      <c r="A2" s="1" t="s">
        <v>3</v>
      </c>
      <c r="B2" s="15">
        <v>100</v>
      </c>
      <c r="C2" s="461"/>
      <c r="D2" s="15">
        <v>1</v>
      </c>
      <c r="E2" s="4" t="s">
        <v>43</v>
      </c>
      <c r="F2" s="16"/>
    </row>
    <row r="3" spans="1:6" x14ac:dyDescent="0.2">
      <c r="A3" s="1" t="s">
        <v>3</v>
      </c>
      <c r="B3" s="8">
        <v>99</v>
      </c>
      <c r="C3" s="462"/>
      <c r="D3" s="8">
        <v>2</v>
      </c>
      <c r="E3" s="7" t="s">
        <v>3</v>
      </c>
      <c r="F3" s="16"/>
    </row>
    <row r="4" spans="1:6" ht="15.75" customHeight="1" x14ac:dyDescent="0.2">
      <c r="A4" s="1" t="s">
        <v>3</v>
      </c>
      <c r="B4" s="8">
        <v>98</v>
      </c>
      <c r="C4" s="462"/>
      <c r="D4" s="8">
        <v>3</v>
      </c>
      <c r="E4" s="4" t="s">
        <v>6</v>
      </c>
      <c r="F4" s="16"/>
    </row>
    <row r="5" spans="1:6" x14ac:dyDescent="0.2">
      <c r="A5" s="1" t="s">
        <v>3</v>
      </c>
      <c r="B5" s="8">
        <v>97</v>
      </c>
      <c r="C5" s="462"/>
      <c r="D5" s="8">
        <v>4</v>
      </c>
      <c r="E5" s="7" t="s">
        <v>3</v>
      </c>
      <c r="F5" s="16"/>
    </row>
    <row r="6" spans="1:6" x14ac:dyDescent="0.2">
      <c r="A6" s="1" t="s">
        <v>3</v>
      </c>
      <c r="B6" s="8">
        <v>96</v>
      </c>
      <c r="C6" s="462"/>
      <c r="D6" s="8">
        <v>5</v>
      </c>
      <c r="E6" s="4" t="s">
        <v>23</v>
      </c>
      <c r="F6" s="16"/>
    </row>
    <row r="7" spans="1:6" x14ac:dyDescent="0.2">
      <c r="A7" s="1" t="s">
        <v>3</v>
      </c>
      <c r="B7" s="8">
        <v>95</v>
      </c>
      <c r="C7" s="462"/>
      <c r="D7" s="8">
        <v>6</v>
      </c>
      <c r="E7" s="4" t="s">
        <v>8</v>
      </c>
      <c r="F7" s="16"/>
    </row>
    <row r="8" spans="1:6" x14ac:dyDescent="0.2">
      <c r="A8" s="1" t="s">
        <v>3</v>
      </c>
      <c r="B8" s="8">
        <v>94</v>
      </c>
      <c r="C8" s="462"/>
      <c r="D8" s="8">
        <v>7</v>
      </c>
      <c r="E8" s="7" t="s">
        <v>3</v>
      </c>
      <c r="F8" s="16"/>
    </row>
    <row r="9" spans="1:6" x14ac:dyDescent="0.2">
      <c r="A9" s="1" t="s">
        <v>3</v>
      </c>
      <c r="B9" s="8">
        <v>93</v>
      </c>
      <c r="C9" s="462"/>
      <c r="D9" s="8">
        <v>8</v>
      </c>
      <c r="E9" s="4" t="s">
        <v>9</v>
      </c>
      <c r="F9" s="16"/>
    </row>
    <row r="10" spans="1:6" x14ac:dyDescent="0.2">
      <c r="A10" s="1" t="s">
        <v>3</v>
      </c>
      <c r="B10" s="8">
        <v>92</v>
      </c>
      <c r="C10" s="462"/>
      <c r="D10" s="8">
        <v>9</v>
      </c>
      <c r="E10" s="7" t="s">
        <v>3</v>
      </c>
      <c r="F10" s="16"/>
    </row>
    <row r="11" spans="1:6" x14ac:dyDescent="0.2">
      <c r="A11" s="1" t="s">
        <v>3</v>
      </c>
      <c r="B11" s="8">
        <v>91</v>
      </c>
      <c r="C11" s="463"/>
      <c r="D11" s="8">
        <v>10</v>
      </c>
      <c r="E11" s="4" t="s">
        <v>10</v>
      </c>
      <c r="F11" s="16"/>
    </row>
    <row r="12" spans="1:6" x14ac:dyDescent="0.2">
      <c r="A12" s="1" t="s">
        <v>3</v>
      </c>
      <c r="B12" s="8">
        <v>90</v>
      </c>
      <c r="C12" s="461"/>
      <c r="D12" s="8">
        <v>11</v>
      </c>
      <c r="E12" s="7" t="s">
        <v>3</v>
      </c>
      <c r="F12" s="16"/>
    </row>
    <row r="13" spans="1:6" x14ac:dyDescent="0.2">
      <c r="A13" s="3" t="s">
        <v>5</v>
      </c>
      <c r="B13" s="8">
        <v>89</v>
      </c>
      <c r="C13" s="462"/>
      <c r="D13" s="8">
        <v>12</v>
      </c>
      <c r="E13" s="7" t="s">
        <v>3</v>
      </c>
      <c r="F13" s="16"/>
    </row>
    <row r="14" spans="1:6" x14ac:dyDescent="0.2">
      <c r="A14" s="1" t="s">
        <v>3</v>
      </c>
      <c r="B14" s="8">
        <v>88</v>
      </c>
      <c r="C14" s="462"/>
      <c r="D14" s="8">
        <v>13</v>
      </c>
      <c r="E14" s="7" t="s">
        <v>3</v>
      </c>
      <c r="F14" s="16"/>
    </row>
    <row r="15" spans="1:6" x14ac:dyDescent="0.2">
      <c r="A15" s="1" t="s">
        <v>3</v>
      </c>
      <c r="B15" s="8">
        <v>87</v>
      </c>
      <c r="C15" s="462"/>
      <c r="D15" s="8">
        <v>14</v>
      </c>
      <c r="E15" s="7" t="s">
        <v>3</v>
      </c>
      <c r="F15" s="16"/>
    </row>
    <row r="16" spans="1:6" x14ac:dyDescent="0.2">
      <c r="A16" s="3" t="s">
        <v>7</v>
      </c>
      <c r="B16" s="8">
        <v>86</v>
      </c>
      <c r="C16" s="462"/>
      <c r="D16" s="8">
        <v>15</v>
      </c>
      <c r="E16" s="7" t="s">
        <v>3</v>
      </c>
      <c r="F16" s="16"/>
    </row>
    <row r="17" spans="1:6" x14ac:dyDescent="0.2">
      <c r="A17" s="1" t="s">
        <v>3</v>
      </c>
      <c r="B17" s="8">
        <v>85</v>
      </c>
      <c r="C17" s="462"/>
      <c r="D17" s="8">
        <v>16</v>
      </c>
      <c r="E17" s="7" t="s">
        <v>3</v>
      </c>
      <c r="F17" s="16"/>
    </row>
    <row r="18" spans="1:6" ht="15.75" customHeight="1" x14ac:dyDescent="0.2">
      <c r="A18" s="1" t="s">
        <v>3</v>
      </c>
      <c r="B18" s="8">
        <v>84</v>
      </c>
      <c r="C18" s="462"/>
      <c r="D18" s="8">
        <v>17</v>
      </c>
      <c r="E18" s="7" t="s">
        <v>3</v>
      </c>
      <c r="F18" s="16"/>
    </row>
    <row r="19" spans="1:6" ht="15.75" customHeight="1" x14ac:dyDescent="0.2">
      <c r="A19" s="1" t="s">
        <v>3</v>
      </c>
      <c r="B19" s="8">
        <v>83</v>
      </c>
      <c r="C19" s="462"/>
      <c r="D19" s="8">
        <v>18</v>
      </c>
      <c r="E19" s="7" t="s">
        <v>3</v>
      </c>
      <c r="F19" s="16"/>
    </row>
    <row r="20" spans="1:6" ht="15.75" customHeight="1" x14ac:dyDescent="0.2">
      <c r="A20" s="1" t="s">
        <v>3</v>
      </c>
      <c r="B20" s="8">
        <v>82</v>
      </c>
      <c r="C20" s="462"/>
      <c r="D20" s="8">
        <v>19</v>
      </c>
      <c r="E20" s="7" t="s">
        <v>3</v>
      </c>
      <c r="F20" s="16"/>
    </row>
    <row r="21" spans="1:6" ht="15.75" customHeight="1" x14ac:dyDescent="0.2">
      <c r="A21" s="3" t="s">
        <v>11</v>
      </c>
      <c r="B21" s="15">
        <v>81</v>
      </c>
      <c r="C21" s="463"/>
      <c r="D21" s="15">
        <v>20</v>
      </c>
      <c r="E21" s="4" t="s">
        <v>12</v>
      </c>
      <c r="F21" s="16"/>
    </row>
    <row r="22" spans="1:6" ht="24" customHeight="1" x14ac:dyDescent="0.2">
      <c r="A22" s="470" t="s">
        <v>44</v>
      </c>
      <c r="B22" s="401"/>
      <c r="C22" s="401"/>
      <c r="D22" s="401"/>
      <c r="E22" s="401"/>
      <c r="F22" s="433"/>
    </row>
    <row r="23" spans="1:6" ht="15.75" customHeight="1" x14ac:dyDescent="0.2">
      <c r="A23" s="3" t="s">
        <v>15</v>
      </c>
      <c r="B23" s="15">
        <v>80</v>
      </c>
      <c r="C23" s="461"/>
      <c r="D23" s="15">
        <v>21</v>
      </c>
      <c r="E23" s="4" t="s">
        <v>16</v>
      </c>
      <c r="F23" s="16"/>
    </row>
    <row r="24" spans="1:6" ht="15.75" customHeight="1" x14ac:dyDescent="0.2">
      <c r="A24" s="3" t="s">
        <v>45</v>
      </c>
      <c r="B24" s="8">
        <v>79</v>
      </c>
      <c r="C24" s="462"/>
      <c r="D24" s="8">
        <v>22</v>
      </c>
      <c r="E24" s="7" t="s">
        <v>3</v>
      </c>
      <c r="F24" s="16"/>
    </row>
    <row r="25" spans="1:6" ht="15.75" customHeight="1" x14ac:dyDescent="0.2">
      <c r="A25" s="1" t="s">
        <v>3</v>
      </c>
      <c r="B25" s="8">
        <v>78</v>
      </c>
      <c r="C25" s="462"/>
      <c r="D25" s="8">
        <v>23</v>
      </c>
      <c r="E25" s="7" t="s">
        <v>3</v>
      </c>
      <c r="F25" s="16"/>
    </row>
    <row r="26" spans="1:6" ht="15.75" customHeight="1" x14ac:dyDescent="0.2">
      <c r="A26" s="1" t="s">
        <v>3</v>
      </c>
      <c r="B26" s="8">
        <v>77</v>
      </c>
      <c r="C26" s="462"/>
      <c r="D26" s="8">
        <v>24</v>
      </c>
      <c r="E26" s="7" t="s">
        <v>3</v>
      </c>
      <c r="F26" s="16"/>
    </row>
    <row r="27" spans="1:6" ht="15.75" customHeight="1" x14ac:dyDescent="0.2">
      <c r="A27" s="1" t="s">
        <v>3</v>
      </c>
      <c r="B27" s="8">
        <v>76</v>
      </c>
      <c r="C27" s="462"/>
      <c r="D27" s="8">
        <v>25</v>
      </c>
      <c r="E27" s="4" t="s">
        <v>20</v>
      </c>
      <c r="F27" s="16"/>
    </row>
    <row r="28" spans="1:6" ht="16.5" customHeight="1" x14ac:dyDescent="0.2">
      <c r="A28" s="1" t="s">
        <v>3</v>
      </c>
      <c r="B28" s="8">
        <v>75</v>
      </c>
      <c r="C28" s="462"/>
      <c r="D28" s="8">
        <v>26</v>
      </c>
      <c r="E28" s="7" t="s">
        <v>3</v>
      </c>
      <c r="F28" s="16"/>
    </row>
    <row r="29" spans="1:6" ht="15.75" customHeight="1" x14ac:dyDescent="0.2">
      <c r="A29" s="3" t="s">
        <v>46</v>
      </c>
      <c r="B29" s="8">
        <v>74</v>
      </c>
      <c r="C29" s="462"/>
      <c r="D29" s="8">
        <v>27</v>
      </c>
      <c r="E29" s="7" t="s">
        <v>3</v>
      </c>
      <c r="F29" s="16"/>
    </row>
    <row r="30" spans="1:6" ht="15.75" customHeight="1" x14ac:dyDescent="0.2">
      <c r="A30" s="3" t="s">
        <v>46</v>
      </c>
      <c r="B30" s="8">
        <v>73</v>
      </c>
      <c r="C30" s="462"/>
      <c r="D30" s="8">
        <v>28</v>
      </c>
      <c r="E30" s="4" t="s">
        <v>17</v>
      </c>
      <c r="F30" s="16"/>
    </row>
    <row r="31" spans="1:6" ht="15.75" customHeight="1" x14ac:dyDescent="0.2">
      <c r="A31" s="3" t="s">
        <v>46</v>
      </c>
      <c r="B31" s="8">
        <v>72</v>
      </c>
      <c r="C31" s="462"/>
      <c r="D31" s="8">
        <v>29</v>
      </c>
      <c r="E31" s="7" t="s">
        <v>3</v>
      </c>
      <c r="F31" s="16"/>
    </row>
    <row r="32" spans="1:6" ht="15.75" customHeight="1" x14ac:dyDescent="0.2">
      <c r="A32" s="3" t="s">
        <v>46</v>
      </c>
      <c r="B32" s="8">
        <v>71</v>
      </c>
      <c r="C32" s="463"/>
      <c r="D32" s="8">
        <v>30</v>
      </c>
      <c r="E32" s="4" t="s">
        <v>19</v>
      </c>
      <c r="F32" s="16"/>
    </row>
    <row r="33" spans="1:7" ht="15.75" customHeight="1" x14ac:dyDescent="0.2">
      <c r="A33" s="1" t="s">
        <v>3</v>
      </c>
      <c r="B33" s="8">
        <v>70</v>
      </c>
      <c r="C33" s="461"/>
      <c r="D33" s="8">
        <v>31</v>
      </c>
      <c r="E33" s="7" t="s">
        <v>3</v>
      </c>
      <c r="F33" s="16"/>
    </row>
    <row r="34" spans="1:7" ht="15.75" customHeight="1" x14ac:dyDescent="0.2">
      <c r="A34" s="1" t="s">
        <v>3</v>
      </c>
      <c r="B34" s="8">
        <v>69</v>
      </c>
      <c r="C34" s="462"/>
      <c r="D34" s="8">
        <v>32</v>
      </c>
      <c r="E34" s="7" t="s">
        <v>3</v>
      </c>
      <c r="F34" s="16"/>
      <c r="G34" s="17" t="s">
        <v>47</v>
      </c>
    </row>
    <row r="35" spans="1:7" ht="15.75" customHeight="1" x14ac:dyDescent="0.2">
      <c r="A35" s="1" t="s">
        <v>3</v>
      </c>
      <c r="B35" s="8">
        <v>68</v>
      </c>
      <c r="C35" s="462"/>
      <c r="D35" s="8">
        <v>33</v>
      </c>
      <c r="E35" s="4" t="s">
        <v>21</v>
      </c>
      <c r="F35" s="16"/>
      <c r="G35" s="18" t="s">
        <v>48</v>
      </c>
    </row>
    <row r="36" spans="1:7" ht="15.75" customHeight="1" x14ac:dyDescent="0.2">
      <c r="A36" s="1" t="s">
        <v>3</v>
      </c>
      <c r="B36" s="8">
        <v>67</v>
      </c>
      <c r="C36" s="462"/>
      <c r="D36" s="8">
        <v>34</v>
      </c>
      <c r="E36" s="7" t="s">
        <v>3</v>
      </c>
      <c r="F36" s="16"/>
      <c r="G36" s="17" t="s">
        <v>49</v>
      </c>
    </row>
    <row r="37" spans="1:7" ht="15.75" customHeight="1" x14ac:dyDescent="0.2">
      <c r="A37" s="1" t="s">
        <v>3</v>
      </c>
      <c r="B37" s="8">
        <v>66</v>
      </c>
      <c r="C37" s="462"/>
      <c r="D37" s="8">
        <v>35</v>
      </c>
      <c r="E37" s="4" t="s">
        <v>49</v>
      </c>
      <c r="F37" s="16"/>
      <c r="G37" s="19" t="s">
        <v>50</v>
      </c>
    </row>
    <row r="38" spans="1:7" ht="15.75" customHeight="1" x14ac:dyDescent="0.2">
      <c r="A38" s="1" t="s">
        <v>3</v>
      </c>
      <c r="B38" s="8">
        <v>65</v>
      </c>
      <c r="C38" s="462"/>
      <c r="D38" s="8">
        <v>36</v>
      </c>
      <c r="E38" s="7" t="s">
        <v>32</v>
      </c>
      <c r="F38" s="16"/>
    </row>
    <row r="39" spans="1:7" ht="15.75" customHeight="1" x14ac:dyDescent="0.2">
      <c r="A39" s="1" t="s">
        <v>3</v>
      </c>
      <c r="B39" s="8">
        <v>64</v>
      </c>
      <c r="C39" s="462"/>
      <c r="D39" s="8">
        <v>37</v>
      </c>
      <c r="E39" s="7" t="s">
        <v>3</v>
      </c>
      <c r="F39" s="16"/>
    </row>
    <row r="40" spans="1:7" ht="15.75" customHeight="1" x14ac:dyDescent="0.2">
      <c r="A40" s="1" t="s">
        <v>3</v>
      </c>
      <c r="B40" s="8">
        <v>63</v>
      </c>
      <c r="C40" s="462"/>
      <c r="D40" s="8">
        <v>38</v>
      </c>
      <c r="E40" s="7" t="s">
        <v>3</v>
      </c>
      <c r="F40" s="16"/>
    </row>
    <row r="41" spans="1:7" ht="15.75" customHeight="1" x14ac:dyDescent="0.2">
      <c r="A41" s="1" t="s">
        <v>3</v>
      </c>
      <c r="B41" s="8">
        <v>62</v>
      </c>
      <c r="C41" s="462"/>
      <c r="D41" s="8">
        <v>39</v>
      </c>
      <c r="E41" s="7" t="s">
        <v>3</v>
      </c>
      <c r="F41" s="16"/>
    </row>
    <row r="42" spans="1:7" ht="15.75" customHeight="1" x14ac:dyDescent="0.2">
      <c r="A42" s="3" t="s">
        <v>24</v>
      </c>
      <c r="B42" s="15">
        <v>61</v>
      </c>
      <c r="C42" s="463"/>
      <c r="D42" s="15">
        <v>40</v>
      </c>
      <c r="E42" s="4" t="s">
        <v>51</v>
      </c>
      <c r="F42" s="16"/>
    </row>
    <row r="43" spans="1:7" ht="28.5" customHeight="1" x14ac:dyDescent="0.2">
      <c r="A43" s="470" t="s">
        <v>44</v>
      </c>
      <c r="B43" s="401"/>
      <c r="C43" s="401"/>
      <c r="D43" s="401"/>
      <c r="E43" s="401"/>
      <c r="F43" s="433"/>
    </row>
    <row r="44" spans="1:7" ht="15.75" customHeight="1" x14ac:dyDescent="0.2">
      <c r="A44" s="3" t="s">
        <v>26</v>
      </c>
      <c r="B44" s="15">
        <v>60</v>
      </c>
      <c r="C44" s="461"/>
      <c r="D44" s="15">
        <v>41</v>
      </c>
      <c r="E44" s="20" t="s">
        <v>52</v>
      </c>
      <c r="F44" s="16"/>
    </row>
    <row r="45" spans="1:7" ht="15.75" customHeight="1" x14ac:dyDescent="0.2">
      <c r="A45" s="3" t="s">
        <v>26</v>
      </c>
      <c r="B45" s="8">
        <v>59</v>
      </c>
      <c r="C45" s="462"/>
      <c r="D45" s="8">
        <v>42</v>
      </c>
      <c r="E45" s="4" t="s">
        <v>27</v>
      </c>
      <c r="F45" s="16"/>
    </row>
    <row r="46" spans="1:7" ht="15.75" customHeight="1" x14ac:dyDescent="0.2">
      <c r="A46" s="1" t="s">
        <v>3</v>
      </c>
      <c r="B46" s="8">
        <v>58</v>
      </c>
      <c r="C46" s="462"/>
      <c r="D46" s="8">
        <v>43</v>
      </c>
      <c r="E46" s="7" t="s">
        <v>3</v>
      </c>
      <c r="F46" s="16"/>
    </row>
    <row r="47" spans="1:7" ht="15.75" customHeight="1" x14ac:dyDescent="0.2">
      <c r="A47" s="1" t="s">
        <v>3</v>
      </c>
      <c r="B47" s="8">
        <v>57</v>
      </c>
      <c r="C47" s="462"/>
      <c r="D47" s="8">
        <v>44</v>
      </c>
      <c r="E47" s="4" t="s">
        <v>28</v>
      </c>
      <c r="F47" s="16"/>
    </row>
    <row r="48" spans="1:7" ht="15.75" customHeight="1" x14ac:dyDescent="0.2">
      <c r="A48" s="3" t="s">
        <v>29</v>
      </c>
      <c r="B48" s="8">
        <v>56</v>
      </c>
      <c r="C48" s="462"/>
      <c r="D48" s="8">
        <v>45</v>
      </c>
      <c r="E48" s="4" t="s">
        <v>30</v>
      </c>
      <c r="F48" s="16"/>
    </row>
    <row r="49" spans="1:9" ht="15.75" customHeight="1" x14ac:dyDescent="0.2">
      <c r="A49" s="1" t="s">
        <v>3</v>
      </c>
      <c r="B49" s="8">
        <v>55</v>
      </c>
      <c r="C49" s="462"/>
      <c r="D49" s="8">
        <v>46</v>
      </c>
      <c r="E49" s="7" t="s">
        <v>32</v>
      </c>
      <c r="F49" s="16"/>
    </row>
    <row r="50" spans="1:9" ht="15.75" customHeight="1" x14ac:dyDescent="0.2">
      <c r="A50" s="3" t="s">
        <v>33</v>
      </c>
      <c r="B50" s="8">
        <v>54</v>
      </c>
      <c r="C50" s="462"/>
      <c r="D50" s="8">
        <v>47</v>
      </c>
      <c r="E50" s="4" t="s">
        <v>34</v>
      </c>
      <c r="F50" s="16"/>
      <c r="G50" s="21" t="s">
        <v>53</v>
      </c>
    </row>
    <row r="51" spans="1:9" ht="15.75" customHeight="1" x14ac:dyDescent="0.2">
      <c r="A51" s="3" t="s">
        <v>35</v>
      </c>
      <c r="B51" s="8">
        <v>53</v>
      </c>
      <c r="C51" s="462"/>
      <c r="D51" s="8">
        <v>48</v>
      </c>
      <c r="E51" s="4" t="s">
        <v>36</v>
      </c>
      <c r="F51" s="16"/>
    </row>
    <row r="52" spans="1:9" ht="15.75" customHeight="1" x14ac:dyDescent="0.2">
      <c r="A52" s="3" t="s">
        <v>37</v>
      </c>
      <c r="B52" s="8">
        <v>52</v>
      </c>
      <c r="C52" s="462"/>
      <c r="D52" s="8">
        <v>49</v>
      </c>
      <c r="E52" s="4" t="s">
        <v>38</v>
      </c>
      <c r="F52" s="16"/>
      <c r="I52" s="19" t="s">
        <v>54</v>
      </c>
    </row>
    <row r="53" spans="1:9" ht="15.75" customHeight="1" x14ac:dyDescent="0.2">
      <c r="A53" s="3" t="s">
        <v>37</v>
      </c>
      <c r="B53" s="15">
        <v>51</v>
      </c>
      <c r="C53" s="463"/>
      <c r="D53" s="15">
        <v>50</v>
      </c>
      <c r="E53" s="4" t="s">
        <v>39</v>
      </c>
      <c r="F53" s="16"/>
    </row>
    <row r="54" spans="1:9" ht="15.75" customHeight="1" x14ac:dyDescent="0.2">
      <c r="A54" s="22"/>
      <c r="B54" s="22"/>
      <c r="C54" s="23" t="s">
        <v>55</v>
      </c>
      <c r="D54" s="22"/>
      <c r="E54" s="24"/>
      <c r="F54" s="16"/>
    </row>
    <row r="55" spans="1:9" ht="28.5" customHeight="1" x14ac:dyDescent="0.2">
      <c r="A55" s="400" t="s">
        <v>56</v>
      </c>
      <c r="B55" s="401"/>
      <c r="C55" s="401"/>
      <c r="D55" s="401"/>
      <c r="E55" s="401"/>
      <c r="F55" s="433"/>
    </row>
    <row r="56" spans="1:9" ht="18.75" customHeight="1" x14ac:dyDescent="0.2">
      <c r="A56" s="471"/>
      <c r="B56" s="425"/>
      <c r="C56" s="23" t="s">
        <v>55</v>
      </c>
      <c r="D56" s="471"/>
      <c r="E56" s="425"/>
      <c r="F56" s="16"/>
    </row>
    <row r="57" spans="1:9" ht="15" customHeight="1" x14ac:dyDescent="0.2">
      <c r="A57" s="426"/>
      <c r="B57" s="427"/>
      <c r="C57" s="472"/>
      <c r="D57" s="426"/>
      <c r="E57" s="427"/>
      <c r="F57" s="16"/>
    </row>
    <row r="58" spans="1:9" ht="13.5" customHeight="1" x14ac:dyDescent="0.2">
      <c r="A58" s="426"/>
      <c r="B58" s="427"/>
      <c r="C58" s="431"/>
      <c r="D58" s="426"/>
      <c r="E58" s="427"/>
      <c r="F58" s="16"/>
      <c r="G58" s="25" t="s">
        <v>57</v>
      </c>
    </row>
    <row r="59" spans="1:9" ht="15" customHeight="1" x14ac:dyDescent="0.2">
      <c r="A59" s="426"/>
      <c r="B59" s="427"/>
      <c r="C59" s="431"/>
      <c r="D59" s="426"/>
      <c r="E59" s="427"/>
      <c r="F59" s="16"/>
      <c r="G59" s="21" t="s">
        <v>58</v>
      </c>
    </row>
    <row r="60" spans="1:9" ht="15" customHeight="1" x14ac:dyDescent="0.2">
      <c r="A60" s="426"/>
      <c r="B60" s="427"/>
      <c r="C60" s="431"/>
      <c r="D60" s="426"/>
      <c r="E60" s="427"/>
      <c r="F60" s="16"/>
      <c r="G60" s="21" t="s">
        <v>59</v>
      </c>
    </row>
    <row r="61" spans="1:9" ht="15" customHeight="1" x14ac:dyDescent="0.2">
      <c r="A61" s="426"/>
      <c r="B61" s="427"/>
      <c r="C61" s="431"/>
      <c r="D61" s="426"/>
      <c r="E61" s="427"/>
      <c r="F61" s="16"/>
      <c r="G61" s="21" t="s">
        <v>60</v>
      </c>
    </row>
    <row r="62" spans="1:9" ht="15" customHeight="1" x14ac:dyDescent="0.2">
      <c r="A62" s="426"/>
      <c r="B62" s="427"/>
      <c r="C62" s="431"/>
      <c r="D62" s="426"/>
      <c r="E62" s="427"/>
      <c r="F62" s="16"/>
      <c r="G62" s="21" t="s">
        <v>61</v>
      </c>
    </row>
    <row r="63" spans="1:9" ht="15" customHeight="1" x14ac:dyDescent="0.2">
      <c r="A63" s="426"/>
      <c r="B63" s="427"/>
      <c r="C63" s="431"/>
      <c r="D63" s="426"/>
      <c r="E63" s="427"/>
      <c r="F63" s="16"/>
      <c r="G63" s="21" t="s">
        <v>62</v>
      </c>
    </row>
    <row r="64" spans="1:9" ht="15" customHeight="1" x14ac:dyDescent="0.2">
      <c r="A64" s="426"/>
      <c r="B64" s="427"/>
      <c r="C64" s="431"/>
      <c r="D64" s="426"/>
      <c r="E64" s="427"/>
      <c r="F64" s="16"/>
      <c r="G64" s="21" t="s">
        <v>63</v>
      </c>
    </row>
    <row r="65" spans="1:6" ht="15" customHeight="1" x14ac:dyDescent="0.2">
      <c r="A65" s="426"/>
      <c r="B65" s="427"/>
      <c r="C65" s="431"/>
      <c r="D65" s="426"/>
      <c r="E65" s="427"/>
      <c r="F65" s="16"/>
    </row>
    <row r="66" spans="1:6" ht="15" customHeight="1" x14ac:dyDescent="0.2">
      <c r="A66" s="426"/>
      <c r="B66" s="427"/>
      <c r="C66" s="431"/>
      <c r="D66" s="426"/>
      <c r="E66" s="427"/>
      <c r="F66" s="16"/>
    </row>
    <row r="67" spans="1:6" ht="15" customHeight="1" x14ac:dyDescent="0.2">
      <c r="A67" s="426"/>
      <c r="B67" s="427"/>
      <c r="C67" s="431"/>
      <c r="D67" s="426"/>
      <c r="E67" s="427"/>
      <c r="F67" s="16"/>
    </row>
    <row r="68" spans="1:6" ht="15" customHeight="1" x14ac:dyDescent="0.2">
      <c r="A68" s="426"/>
      <c r="B68" s="427"/>
      <c r="C68" s="431"/>
      <c r="D68" s="426"/>
      <c r="E68" s="427"/>
      <c r="F68" s="16"/>
    </row>
    <row r="69" spans="1:6" ht="15" customHeight="1" x14ac:dyDescent="0.2">
      <c r="A69" s="426"/>
      <c r="B69" s="427"/>
      <c r="C69" s="431"/>
      <c r="D69" s="426"/>
      <c r="E69" s="427"/>
      <c r="F69" s="16"/>
    </row>
    <row r="70" spans="1:6" ht="15" customHeight="1" x14ac:dyDescent="0.2">
      <c r="A70" s="426"/>
      <c r="B70" s="427"/>
      <c r="C70" s="431"/>
      <c r="D70" s="426"/>
      <c r="E70" s="427"/>
      <c r="F70" s="16"/>
    </row>
    <row r="71" spans="1:6" ht="15" customHeight="1" x14ac:dyDescent="0.2">
      <c r="A71" s="426"/>
      <c r="B71" s="427"/>
      <c r="C71" s="431"/>
      <c r="D71" s="426"/>
      <c r="E71" s="427"/>
      <c r="F71" s="16"/>
    </row>
    <row r="72" spans="1:6" ht="15" customHeight="1" x14ac:dyDescent="0.2">
      <c r="A72" s="426"/>
      <c r="B72" s="427"/>
      <c r="C72" s="431"/>
      <c r="D72" s="426"/>
      <c r="E72" s="427"/>
      <c r="F72" s="16"/>
    </row>
    <row r="73" spans="1:6" ht="15" customHeight="1" x14ac:dyDescent="0.2">
      <c r="A73" s="426"/>
      <c r="B73" s="427"/>
      <c r="C73" s="431"/>
      <c r="D73" s="426"/>
      <c r="E73" s="427"/>
      <c r="F73" s="16"/>
    </row>
    <row r="74" spans="1:6" ht="15" customHeight="1" x14ac:dyDescent="0.2">
      <c r="A74" s="426"/>
      <c r="B74" s="427"/>
      <c r="C74" s="431"/>
      <c r="D74" s="426"/>
      <c r="E74" s="427"/>
      <c r="F74" s="16"/>
    </row>
    <row r="75" spans="1:6" ht="15" customHeight="1" x14ac:dyDescent="0.2">
      <c r="A75" s="426"/>
      <c r="B75" s="427"/>
      <c r="C75" s="431"/>
      <c r="D75" s="426"/>
      <c r="E75" s="427"/>
      <c r="F75" s="16"/>
    </row>
    <row r="76" spans="1:6" ht="15" customHeight="1" x14ac:dyDescent="0.2">
      <c r="A76" s="426"/>
      <c r="B76" s="427"/>
      <c r="C76" s="431"/>
      <c r="D76" s="426"/>
      <c r="E76" s="427"/>
      <c r="F76" s="16"/>
    </row>
    <row r="77" spans="1:6" ht="15" customHeight="1" x14ac:dyDescent="0.2">
      <c r="A77" s="426"/>
      <c r="B77" s="427"/>
      <c r="C77" s="431"/>
      <c r="D77" s="426"/>
      <c r="E77" s="427"/>
      <c r="F77" s="16"/>
    </row>
    <row r="78" spans="1:6" ht="15" customHeight="1" x14ac:dyDescent="0.2">
      <c r="A78" s="426"/>
      <c r="B78" s="427"/>
      <c r="C78" s="431"/>
      <c r="D78" s="426"/>
      <c r="E78" s="427"/>
      <c r="F78" s="16"/>
    </row>
    <row r="79" spans="1:6" ht="15" customHeight="1" x14ac:dyDescent="0.2">
      <c r="A79" s="426"/>
      <c r="B79" s="427"/>
      <c r="C79" s="431"/>
      <c r="D79" s="426"/>
      <c r="E79" s="427"/>
      <c r="F79" s="16"/>
    </row>
    <row r="80" spans="1:6" ht="15" customHeight="1" x14ac:dyDescent="0.2">
      <c r="A80" s="426"/>
      <c r="B80" s="427"/>
      <c r="C80" s="431"/>
      <c r="D80" s="426"/>
      <c r="E80" s="427"/>
      <c r="F80" s="16"/>
    </row>
    <row r="81" spans="1:6" ht="15" customHeight="1" x14ac:dyDescent="0.2">
      <c r="A81" s="426"/>
      <c r="B81" s="427"/>
      <c r="C81" s="431"/>
      <c r="D81" s="426"/>
      <c r="E81" s="427"/>
      <c r="F81" s="16"/>
    </row>
    <row r="82" spans="1:6" ht="15" customHeight="1" x14ac:dyDescent="0.2">
      <c r="A82" s="426"/>
      <c r="B82" s="427"/>
      <c r="C82" s="431"/>
      <c r="D82" s="426"/>
      <c r="E82" s="427"/>
      <c r="F82" s="16"/>
    </row>
    <row r="83" spans="1:6" ht="15" customHeight="1" x14ac:dyDescent="0.2">
      <c r="A83" s="426"/>
      <c r="B83" s="427"/>
      <c r="C83" s="431"/>
      <c r="D83" s="426"/>
      <c r="E83" s="427"/>
      <c r="F83" s="16"/>
    </row>
    <row r="84" spans="1:6" ht="15" customHeight="1" x14ac:dyDescent="0.2">
      <c r="A84" s="428"/>
      <c r="B84" s="429"/>
      <c r="C84" s="432"/>
      <c r="D84" s="428"/>
      <c r="E84" s="429"/>
      <c r="F84" s="16"/>
    </row>
    <row r="85" spans="1:6" ht="28.5" customHeight="1" x14ac:dyDescent="0.2">
      <c r="A85" s="400" t="s">
        <v>42</v>
      </c>
      <c r="B85" s="401"/>
      <c r="C85" s="401"/>
      <c r="D85" s="401"/>
      <c r="E85" s="401"/>
      <c r="F85" s="433"/>
    </row>
    <row r="86" spans="1:6" ht="15.75" customHeight="1" x14ac:dyDescent="0.2">
      <c r="E86" s="14"/>
    </row>
    <row r="87" spans="1:6" ht="15.75" customHeight="1" x14ac:dyDescent="0.2">
      <c r="E87" s="14"/>
    </row>
    <row r="88" spans="1:6" ht="15.75" customHeight="1" x14ac:dyDescent="0.2">
      <c r="E88" s="14"/>
    </row>
    <row r="89" spans="1:6" ht="15.75" customHeight="1" x14ac:dyDescent="0.2">
      <c r="E89" s="14"/>
    </row>
    <row r="90" spans="1:6" ht="15.75" customHeight="1" x14ac:dyDescent="0.2">
      <c r="E90" s="14"/>
    </row>
    <row r="91" spans="1:6" ht="15.75" customHeight="1" x14ac:dyDescent="0.2">
      <c r="E91" s="14"/>
    </row>
    <row r="92" spans="1:6" ht="15.75" customHeight="1" x14ac:dyDescent="0.2">
      <c r="E92" s="14"/>
    </row>
    <row r="93" spans="1:6" ht="15.75" customHeight="1" x14ac:dyDescent="0.2">
      <c r="E93" s="14"/>
    </row>
    <row r="94" spans="1:6" ht="15.75" customHeight="1" x14ac:dyDescent="0.2">
      <c r="E94" s="14"/>
    </row>
    <row r="95" spans="1:6" ht="15.75" customHeight="1" x14ac:dyDescent="0.2">
      <c r="E95" s="14"/>
    </row>
    <row r="96" spans="1:6" ht="15.75" customHeight="1" x14ac:dyDescent="0.2">
      <c r="E96" s="14"/>
    </row>
    <row r="97" spans="5:5" ht="15.75" customHeight="1" x14ac:dyDescent="0.2">
      <c r="E97" s="14"/>
    </row>
    <row r="98" spans="5:5" ht="15.75" customHeight="1" x14ac:dyDescent="0.2">
      <c r="E98" s="14"/>
    </row>
    <row r="99" spans="5:5" ht="15.75" customHeight="1" x14ac:dyDescent="0.2">
      <c r="E99" s="14"/>
    </row>
    <row r="100" spans="5:5" ht="15.75" customHeight="1" x14ac:dyDescent="0.2">
      <c r="E100" s="14"/>
    </row>
    <row r="101" spans="5:5" ht="15.75" customHeight="1" x14ac:dyDescent="0.2">
      <c r="E101" s="14"/>
    </row>
    <row r="102" spans="5:5" ht="15.75" customHeight="1" x14ac:dyDescent="0.2">
      <c r="E102" s="14"/>
    </row>
    <row r="103" spans="5:5" ht="15.75" customHeight="1" x14ac:dyDescent="0.2">
      <c r="E103" s="14"/>
    </row>
    <row r="104" spans="5:5" ht="15.75" customHeight="1" x14ac:dyDescent="0.2">
      <c r="E104" s="14"/>
    </row>
    <row r="105" spans="5:5" ht="15.75" customHeight="1" x14ac:dyDescent="0.2">
      <c r="E105" s="14"/>
    </row>
    <row r="106" spans="5:5" ht="15.75" customHeight="1" x14ac:dyDescent="0.2">
      <c r="E106" s="14"/>
    </row>
    <row r="107" spans="5:5" ht="15.75" customHeight="1" x14ac:dyDescent="0.2">
      <c r="E107" s="14"/>
    </row>
    <row r="108" spans="5:5" ht="15.75" customHeight="1" x14ac:dyDescent="0.2">
      <c r="E108" s="14"/>
    </row>
    <row r="109" spans="5:5" ht="15.75" customHeight="1" x14ac:dyDescent="0.2">
      <c r="E109" s="14"/>
    </row>
    <row r="110" spans="5:5" ht="15.75" customHeight="1" x14ac:dyDescent="0.2">
      <c r="E110" s="14"/>
    </row>
    <row r="111" spans="5:5" ht="15.75" customHeight="1" x14ac:dyDescent="0.2">
      <c r="E111" s="14"/>
    </row>
    <row r="112" spans="5:5" ht="15.75" customHeight="1" x14ac:dyDescent="0.2">
      <c r="E112" s="14"/>
    </row>
    <row r="113" spans="5:5" ht="15.75" customHeight="1" x14ac:dyDescent="0.2">
      <c r="E113" s="14"/>
    </row>
    <row r="114" spans="5:5" ht="15.75" customHeight="1" x14ac:dyDescent="0.2">
      <c r="E114" s="14"/>
    </row>
    <row r="115" spans="5:5" ht="15.75" customHeight="1" x14ac:dyDescent="0.2">
      <c r="E115" s="14"/>
    </row>
    <row r="116" spans="5:5" ht="15.75" customHeight="1" x14ac:dyDescent="0.2">
      <c r="E116" s="14"/>
    </row>
    <row r="117" spans="5:5" ht="15.75" customHeight="1" x14ac:dyDescent="0.2">
      <c r="E117" s="14"/>
    </row>
    <row r="118" spans="5:5" ht="15.75" customHeight="1" x14ac:dyDescent="0.2">
      <c r="E118" s="14"/>
    </row>
    <row r="119" spans="5:5" ht="15.75" customHeight="1" x14ac:dyDescent="0.2">
      <c r="E119" s="14"/>
    </row>
    <row r="120" spans="5:5" ht="15.75" customHeight="1" x14ac:dyDescent="0.2">
      <c r="E120" s="14"/>
    </row>
    <row r="121" spans="5:5" ht="15.75" customHeight="1" x14ac:dyDescent="0.2">
      <c r="E121" s="14"/>
    </row>
    <row r="122" spans="5:5" ht="15.75" customHeight="1" x14ac:dyDescent="0.2">
      <c r="E122" s="14"/>
    </row>
    <row r="123" spans="5:5" ht="15.75" customHeight="1" x14ac:dyDescent="0.2">
      <c r="E123" s="14"/>
    </row>
    <row r="124" spans="5:5" ht="15.75" customHeight="1" x14ac:dyDescent="0.2">
      <c r="E124" s="14"/>
    </row>
    <row r="125" spans="5:5" ht="15.75" customHeight="1" x14ac:dyDescent="0.2">
      <c r="E125" s="14"/>
    </row>
    <row r="126" spans="5:5" ht="15.75" customHeight="1" x14ac:dyDescent="0.2">
      <c r="E126" s="14"/>
    </row>
    <row r="127" spans="5:5" ht="15.75" customHeight="1" x14ac:dyDescent="0.2">
      <c r="E127" s="14"/>
    </row>
    <row r="128" spans="5:5" ht="15.75" customHeight="1" x14ac:dyDescent="0.2">
      <c r="E128" s="14"/>
    </row>
    <row r="129" spans="5:5" ht="15.75" customHeight="1" x14ac:dyDescent="0.2">
      <c r="E129" s="14"/>
    </row>
    <row r="130" spans="5:5" ht="15.75" customHeight="1" x14ac:dyDescent="0.2">
      <c r="E130" s="14"/>
    </row>
    <row r="131" spans="5:5" ht="15.75" customHeight="1" x14ac:dyDescent="0.2">
      <c r="E131" s="14"/>
    </row>
    <row r="132" spans="5:5" ht="15.75" customHeight="1" x14ac:dyDescent="0.2">
      <c r="E132" s="14"/>
    </row>
    <row r="133" spans="5:5" ht="15.75" customHeight="1" x14ac:dyDescent="0.2">
      <c r="E133" s="14"/>
    </row>
    <row r="134" spans="5:5" ht="15.75" customHeight="1" x14ac:dyDescent="0.2">
      <c r="E134" s="14"/>
    </row>
    <row r="135" spans="5:5" ht="15.75" customHeight="1" x14ac:dyDescent="0.2">
      <c r="E135" s="14"/>
    </row>
    <row r="136" spans="5:5" ht="15.75" customHeight="1" x14ac:dyDescent="0.2">
      <c r="E136" s="14"/>
    </row>
    <row r="137" spans="5:5" ht="15.75" customHeight="1" x14ac:dyDescent="0.2">
      <c r="E137" s="14"/>
    </row>
    <row r="138" spans="5:5" ht="15.75" customHeight="1" x14ac:dyDescent="0.2">
      <c r="E138" s="14"/>
    </row>
    <row r="139" spans="5:5" ht="15.75" customHeight="1" x14ac:dyDescent="0.2">
      <c r="E139" s="14"/>
    </row>
    <row r="140" spans="5:5" ht="15.75" customHeight="1" x14ac:dyDescent="0.2">
      <c r="E140" s="14"/>
    </row>
    <row r="141" spans="5:5" ht="15.75" customHeight="1" x14ac:dyDescent="0.2">
      <c r="E141" s="14"/>
    </row>
    <row r="142" spans="5:5" ht="15.75" customHeight="1" x14ac:dyDescent="0.2">
      <c r="E142" s="14"/>
    </row>
    <row r="143" spans="5:5" ht="15.75" customHeight="1" x14ac:dyDescent="0.2">
      <c r="E143" s="14"/>
    </row>
    <row r="144" spans="5:5" ht="15.75" customHeight="1" x14ac:dyDescent="0.2">
      <c r="E144" s="14"/>
    </row>
    <row r="145" spans="5:5" ht="15.75" customHeight="1" x14ac:dyDescent="0.2">
      <c r="E145" s="14"/>
    </row>
    <row r="146" spans="5:5" ht="15.75" customHeight="1" x14ac:dyDescent="0.2">
      <c r="E146" s="14"/>
    </row>
    <row r="147" spans="5:5" ht="15.75" customHeight="1" x14ac:dyDescent="0.2">
      <c r="E147" s="14"/>
    </row>
    <row r="148" spans="5:5" ht="15.75" customHeight="1" x14ac:dyDescent="0.2">
      <c r="E148" s="14"/>
    </row>
    <row r="149" spans="5:5" ht="15.75" customHeight="1" x14ac:dyDescent="0.2">
      <c r="E149" s="14"/>
    </row>
    <row r="150" spans="5:5" ht="15.75" customHeight="1" x14ac:dyDescent="0.2">
      <c r="E150" s="14"/>
    </row>
    <row r="151" spans="5:5" ht="15.75" customHeight="1" x14ac:dyDescent="0.2">
      <c r="E151" s="14"/>
    </row>
    <row r="152" spans="5:5" ht="15.75" customHeight="1" x14ac:dyDescent="0.2">
      <c r="E152" s="14"/>
    </row>
    <row r="153" spans="5:5" ht="15.75" customHeight="1" x14ac:dyDescent="0.2">
      <c r="E153" s="14"/>
    </row>
    <row r="154" spans="5:5" ht="15.75" customHeight="1" x14ac:dyDescent="0.2">
      <c r="E154" s="14"/>
    </row>
    <row r="155" spans="5:5" ht="15.75" customHeight="1" x14ac:dyDescent="0.2">
      <c r="E155" s="14"/>
    </row>
    <row r="156" spans="5:5" ht="15.75" customHeight="1" x14ac:dyDescent="0.2">
      <c r="E156" s="14"/>
    </row>
    <row r="157" spans="5:5" ht="15.75" customHeight="1" x14ac:dyDescent="0.2">
      <c r="E157" s="14"/>
    </row>
    <row r="158" spans="5:5" ht="15.75" customHeight="1" x14ac:dyDescent="0.2">
      <c r="E158" s="14"/>
    </row>
    <row r="159" spans="5:5" ht="15.75" customHeight="1" x14ac:dyDescent="0.2">
      <c r="E159" s="14"/>
    </row>
    <row r="160" spans="5:5" ht="15.75" customHeight="1" x14ac:dyDescent="0.2">
      <c r="E160" s="14"/>
    </row>
    <row r="161" spans="5:5" ht="15.75" customHeight="1" x14ac:dyDescent="0.2">
      <c r="E161" s="14"/>
    </row>
    <row r="162" spans="5:5" ht="15.75" customHeight="1" x14ac:dyDescent="0.2">
      <c r="E162" s="14"/>
    </row>
    <row r="163" spans="5:5" ht="15.75" customHeight="1" x14ac:dyDescent="0.2">
      <c r="E163" s="14"/>
    </row>
    <row r="164" spans="5:5" ht="15.75" customHeight="1" x14ac:dyDescent="0.2">
      <c r="E164" s="14"/>
    </row>
    <row r="165" spans="5:5" ht="15.75" customHeight="1" x14ac:dyDescent="0.2">
      <c r="E165" s="14"/>
    </row>
    <row r="166" spans="5:5" ht="15.75" customHeight="1" x14ac:dyDescent="0.2">
      <c r="E166" s="14"/>
    </row>
    <row r="167" spans="5:5" ht="15.75" customHeight="1" x14ac:dyDescent="0.2">
      <c r="E167" s="14"/>
    </row>
    <row r="168" spans="5:5" ht="15.75" customHeight="1" x14ac:dyDescent="0.2">
      <c r="E168" s="14"/>
    </row>
    <row r="169" spans="5:5" ht="15.75" customHeight="1" x14ac:dyDescent="0.2">
      <c r="E169" s="14"/>
    </row>
    <row r="170" spans="5:5" ht="15.75" customHeight="1" x14ac:dyDescent="0.2">
      <c r="E170" s="14"/>
    </row>
    <row r="171" spans="5:5" ht="15.75" customHeight="1" x14ac:dyDescent="0.2">
      <c r="E171" s="14"/>
    </row>
    <row r="172" spans="5:5" ht="15.75" customHeight="1" x14ac:dyDescent="0.2">
      <c r="E172" s="14"/>
    </row>
    <row r="173" spans="5:5" ht="15.75" customHeight="1" x14ac:dyDescent="0.2">
      <c r="E173" s="14"/>
    </row>
    <row r="174" spans="5:5" ht="15.75" customHeight="1" x14ac:dyDescent="0.2">
      <c r="E174" s="14"/>
    </row>
    <row r="175" spans="5:5" ht="15.75" customHeight="1" x14ac:dyDescent="0.2">
      <c r="E175" s="14"/>
    </row>
    <row r="176" spans="5:5" ht="15.75" customHeight="1" x14ac:dyDescent="0.2">
      <c r="E176" s="14"/>
    </row>
    <row r="177" spans="5:5" ht="15.75" customHeight="1" x14ac:dyDescent="0.2">
      <c r="E177" s="14"/>
    </row>
    <row r="178" spans="5:5" ht="15.75" customHeight="1" x14ac:dyDescent="0.2">
      <c r="E178" s="14"/>
    </row>
    <row r="179" spans="5:5" ht="15.75" customHeight="1" x14ac:dyDescent="0.2">
      <c r="E179" s="14"/>
    </row>
    <row r="180" spans="5:5" ht="15.75" customHeight="1" x14ac:dyDescent="0.2">
      <c r="E180" s="14"/>
    </row>
    <row r="181" spans="5:5" ht="15.75" customHeight="1" x14ac:dyDescent="0.2">
      <c r="E181" s="14"/>
    </row>
    <row r="182" spans="5:5" ht="15.75" customHeight="1" x14ac:dyDescent="0.2">
      <c r="E182" s="14"/>
    </row>
    <row r="183" spans="5:5" ht="15.75" customHeight="1" x14ac:dyDescent="0.2">
      <c r="E183" s="14"/>
    </row>
    <row r="184" spans="5:5" ht="15.75" customHeight="1" x14ac:dyDescent="0.2">
      <c r="E184" s="14"/>
    </row>
    <row r="185" spans="5:5" ht="15.75" customHeight="1" x14ac:dyDescent="0.2">
      <c r="E185" s="14"/>
    </row>
    <row r="186" spans="5:5" ht="15.75" customHeight="1" x14ac:dyDescent="0.2">
      <c r="E186" s="14"/>
    </row>
    <row r="187" spans="5:5" ht="15.75" customHeight="1" x14ac:dyDescent="0.2">
      <c r="E187" s="14"/>
    </row>
    <row r="188" spans="5:5" ht="15.75" customHeight="1" x14ac:dyDescent="0.2">
      <c r="E188" s="14"/>
    </row>
    <row r="189" spans="5:5" ht="15.75" customHeight="1" x14ac:dyDescent="0.2">
      <c r="E189" s="14"/>
    </row>
    <row r="190" spans="5:5" ht="15.75" customHeight="1" x14ac:dyDescent="0.2">
      <c r="E190" s="14"/>
    </row>
    <row r="191" spans="5:5" ht="15.75" customHeight="1" x14ac:dyDescent="0.2">
      <c r="E191" s="14"/>
    </row>
    <row r="192" spans="5:5" ht="15.75" customHeight="1" x14ac:dyDescent="0.2">
      <c r="E192" s="14"/>
    </row>
    <row r="193" spans="5:5" ht="15.75" customHeight="1" x14ac:dyDescent="0.2">
      <c r="E193" s="14"/>
    </row>
    <row r="194" spans="5:5" ht="15.75" customHeight="1" x14ac:dyDescent="0.2">
      <c r="E194" s="14"/>
    </row>
    <row r="195" spans="5:5" ht="15.75" customHeight="1" x14ac:dyDescent="0.2">
      <c r="E195" s="14"/>
    </row>
    <row r="196" spans="5:5" ht="15.75" customHeight="1" x14ac:dyDescent="0.2">
      <c r="E196" s="14"/>
    </row>
    <row r="197" spans="5:5" ht="15.75" customHeight="1" x14ac:dyDescent="0.2">
      <c r="E197" s="14"/>
    </row>
    <row r="198" spans="5:5" ht="15.75" customHeight="1" x14ac:dyDescent="0.2">
      <c r="E198" s="14"/>
    </row>
    <row r="199" spans="5:5" ht="15.75" customHeight="1" x14ac:dyDescent="0.2">
      <c r="E199" s="14"/>
    </row>
    <row r="200" spans="5:5" ht="15.75" customHeight="1" x14ac:dyDescent="0.2">
      <c r="E200" s="14"/>
    </row>
    <row r="201" spans="5:5" ht="15.75" customHeight="1" x14ac:dyDescent="0.2">
      <c r="E201" s="14"/>
    </row>
    <row r="202" spans="5:5" ht="15.75" customHeight="1" x14ac:dyDescent="0.2">
      <c r="E202" s="14"/>
    </row>
    <row r="203" spans="5:5" ht="15.75" customHeight="1" x14ac:dyDescent="0.2">
      <c r="E203" s="14"/>
    </row>
    <row r="204" spans="5:5" ht="15.75" customHeight="1" x14ac:dyDescent="0.2">
      <c r="E204" s="14"/>
    </row>
    <row r="205" spans="5:5" ht="15.75" customHeight="1" x14ac:dyDescent="0.2">
      <c r="E205" s="14"/>
    </row>
    <row r="206" spans="5:5" ht="15.75" customHeight="1" x14ac:dyDescent="0.2">
      <c r="E206" s="14"/>
    </row>
    <row r="207" spans="5:5" ht="15.75" customHeight="1" x14ac:dyDescent="0.2">
      <c r="E207" s="14"/>
    </row>
    <row r="208" spans="5:5" ht="15.75" customHeight="1" x14ac:dyDescent="0.2">
      <c r="E208" s="14"/>
    </row>
    <row r="209" spans="5:5" ht="15.75" customHeight="1" x14ac:dyDescent="0.2">
      <c r="E209" s="14"/>
    </row>
    <row r="210" spans="5:5" ht="15.75" customHeight="1" x14ac:dyDescent="0.2">
      <c r="E210" s="14"/>
    </row>
    <row r="211" spans="5:5" ht="15.75" customHeight="1" x14ac:dyDescent="0.2">
      <c r="E211" s="14"/>
    </row>
    <row r="212" spans="5:5" ht="15.75" customHeight="1" x14ac:dyDescent="0.2">
      <c r="E212" s="14"/>
    </row>
    <row r="213" spans="5:5" ht="15.75" customHeight="1" x14ac:dyDescent="0.2">
      <c r="E213" s="14"/>
    </row>
    <row r="214" spans="5:5" ht="15.75" customHeight="1" x14ac:dyDescent="0.2">
      <c r="E214" s="14"/>
    </row>
    <row r="215" spans="5:5" ht="15.75" customHeight="1" x14ac:dyDescent="0.2">
      <c r="E215" s="14"/>
    </row>
    <row r="216" spans="5:5" ht="15.75" customHeight="1" x14ac:dyDescent="0.2">
      <c r="E216" s="14"/>
    </row>
    <row r="217" spans="5:5" ht="15.75" customHeight="1" x14ac:dyDescent="0.2">
      <c r="E217" s="14"/>
    </row>
    <row r="218" spans="5:5" ht="15.75" customHeight="1" x14ac:dyDescent="0.2">
      <c r="E218" s="14"/>
    </row>
    <row r="219" spans="5:5" ht="15.75" customHeight="1" x14ac:dyDescent="0.2">
      <c r="E219" s="14"/>
    </row>
    <row r="220" spans="5:5" ht="15.75" customHeight="1" x14ac:dyDescent="0.2">
      <c r="E220" s="14"/>
    </row>
    <row r="221" spans="5:5" ht="15.75" customHeight="1" x14ac:dyDescent="0.2">
      <c r="E221" s="14"/>
    </row>
    <row r="222" spans="5:5" ht="15.75" customHeight="1" x14ac:dyDescent="0.2">
      <c r="E222" s="14"/>
    </row>
    <row r="223" spans="5:5" ht="15.75" customHeight="1" x14ac:dyDescent="0.2">
      <c r="E223" s="14"/>
    </row>
    <row r="224" spans="5:5" ht="15.75" customHeight="1" x14ac:dyDescent="0.2">
      <c r="E224" s="14"/>
    </row>
    <row r="225" spans="5:5" ht="15.75" customHeight="1" x14ac:dyDescent="0.2">
      <c r="E225" s="14"/>
    </row>
    <row r="226" spans="5:5" ht="15.75" customHeight="1" x14ac:dyDescent="0.2">
      <c r="E226" s="14"/>
    </row>
    <row r="227" spans="5:5" ht="15.75" customHeight="1" x14ac:dyDescent="0.2">
      <c r="E227" s="14"/>
    </row>
    <row r="228" spans="5:5" ht="15.75" customHeight="1" x14ac:dyDescent="0.2">
      <c r="E228" s="14"/>
    </row>
    <row r="229" spans="5:5" ht="15.75" customHeight="1" x14ac:dyDescent="0.2">
      <c r="E229" s="14"/>
    </row>
    <row r="230" spans="5:5" ht="15.75" customHeight="1" x14ac:dyDescent="0.2">
      <c r="E230" s="14"/>
    </row>
    <row r="231" spans="5:5" ht="15.75" customHeight="1" x14ac:dyDescent="0.2">
      <c r="E231" s="14"/>
    </row>
    <row r="232" spans="5:5" ht="15.75" customHeight="1" x14ac:dyDescent="0.2">
      <c r="E232" s="14"/>
    </row>
    <row r="233" spans="5:5" ht="15.75" customHeight="1" x14ac:dyDescent="0.2">
      <c r="E233" s="14"/>
    </row>
    <row r="234" spans="5:5" ht="15.75" customHeight="1" x14ac:dyDescent="0.2">
      <c r="E234" s="14"/>
    </row>
    <row r="235" spans="5:5" ht="15.75" customHeight="1" x14ac:dyDescent="0.2">
      <c r="E235" s="14"/>
    </row>
    <row r="236" spans="5:5" ht="15.75" customHeight="1" x14ac:dyDescent="0.2">
      <c r="E236" s="14"/>
    </row>
    <row r="237" spans="5:5" ht="15.75" customHeight="1" x14ac:dyDescent="0.2">
      <c r="E237" s="14"/>
    </row>
    <row r="238" spans="5:5" ht="15.75" customHeight="1" x14ac:dyDescent="0.2">
      <c r="E238" s="14"/>
    </row>
    <row r="239" spans="5:5" ht="15.75" customHeight="1" x14ac:dyDescent="0.2">
      <c r="E239" s="14"/>
    </row>
    <row r="240" spans="5:5" ht="15.75" customHeight="1" x14ac:dyDescent="0.2">
      <c r="E240" s="14"/>
    </row>
    <row r="241" spans="5:5" ht="15.75" customHeight="1" x14ac:dyDescent="0.2">
      <c r="E241" s="14"/>
    </row>
    <row r="242" spans="5:5" ht="15.75" customHeight="1" x14ac:dyDescent="0.2">
      <c r="E242" s="14"/>
    </row>
    <row r="243" spans="5:5" ht="15.75" customHeight="1" x14ac:dyDescent="0.2">
      <c r="E243" s="14"/>
    </row>
    <row r="244" spans="5:5" ht="15.75" customHeight="1" x14ac:dyDescent="0.2">
      <c r="E244" s="14"/>
    </row>
    <row r="245" spans="5:5" ht="15.75" customHeight="1" x14ac:dyDescent="0.2">
      <c r="E245" s="14"/>
    </row>
    <row r="246" spans="5:5" ht="15.75" customHeight="1" x14ac:dyDescent="0.2">
      <c r="E246" s="14"/>
    </row>
    <row r="247" spans="5:5" ht="15.75" customHeight="1" x14ac:dyDescent="0.2">
      <c r="E247" s="14"/>
    </row>
    <row r="248" spans="5:5" ht="15.75" customHeight="1" x14ac:dyDescent="0.2">
      <c r="E248" s="14"/>
    </row>
    <row r="249" spans="5:5" ht="15.75" customHeight="1" x14ac:dyDescent="0.2">
      <c r="E249" s="14"/>
    </row>
    <row r="250" spans="5:5" ht="15.75" customHeight="1" x14ac:dyDescent="0.2">
      <c r="E250" s="14"/>
    </row>
    <row r="251" spans="5:5" ht="15.75" customHeight="1" x14ac:dyDescent="0.2">
      <c r="E251" s="14"/>
    </row>
    <row r="252" spans="5:5" ht="15.75" customHeight="1" x14ac:dyDescent="0.2">
      <c r="E252" s="14"/>
    </row>
    <row r="253" spans="5:5" ht="15.75" customHeight="1" x14ac:dyDescent="0.2">
      <c r="E253" s="14"/>
    </row>
    <row r="254" spans="5:5" ht="15.75" customHeight="1" x14ac:dyDescent="0.2">
      <c r="E254" s="14"/>
    </row>
    <row r="255" spans="5:5" ht="15.75" customHeight="1" x14ac:dyDescent="0.2">
      <c r="E255" s="14"/>
    </row>
    <row r="256" spans="5:5" ht="15.75" customHeight="1" x14ac:dyDescent="0.2">
      <c r="E256" s="14"/>
    </row>
    <row r="257" spans="5:5" ht="15.75" customHeight="1" x14ac:dyDescent="0.2">
      <c r="E257" s="14"/>
    </row>
    <row r="258" spans="5:5" ht="15.75" customHeight="1" x14ac:dyDescent="0.2">
      <c r="E258" s="14"/>
    </row>
    <row r="259" spans="5:5" ht="15.75" customHeight="1" x14ac:dyDescent="0.2">
      <c r="E259" s="14"/>
    </row>
    <row r="260" spans="5:5" ht="15.75" customHeight="1" x14ac:dyDescent="0.2">
      <c r="E260" s="14"/>
    </row>
    <row r="261" spans="5:5" ht="15.75" customHeight="1" x14ac:dyDescent="0.2">
      <c r="E261" s="14"/>
    </row>
    <row r="262" spans="5:5" ht="15.75" customHeight="1" x14ac:dyDescent="0.2">
      <c r="E262" s="14"/>
    </row>
    <row r="263" spans="5:5" ht="15.75" customHeight="1" x14ac:dyDescent="0.2">
      <c r="E263" s="14"/>
    </row>
    <row r="264" spans="5:5" ht="15.75" customHeight="1" x14ac:dyDescent="0.2">
      <c r="E264" s="14"/>
    </row>
    <row r="265" spans="5:5" ht="15.75" customHeight="1" x14ac:dyDescent="0.2">
      <c r="E265" s="14"/>
    </row>
    <row r="266" spans="5:5" ht="15.75" customHeight="1" x14ac:dyDescent="0.2">
      <c r="E266" s="14"/>
    </row>
    <row r="267" spans="5:5" ht="15.75" customHeight="1" x14ac:dyDescent="0.2">
      <c r="E267" s="14"/>
    </row>
    <row r="268" spans="5:5" ht="15.75" customHeight="1" x14ac:dyDescent="0.2">
      <c r="E268" s="14"/>
    </row>
    <row r="269" spans="5:5" ht="15.75" customHeight="1" x14ac:dyDescent="0.2">
      <c r="E269" s="14"/>
    </row>
    <row r="270" spans="5:5" ht="15.75" customHeight="1" x14ac:dyDescent="0.2">
      <c r="E270" s="14"/>
    </row>
    <row r="271" spans="5:5" ht="15.75" customHeight="1" x14ac:dyDescent="0.2">
      <c r="E271" s="14"/>
    </row>
    <row r="272" spans="5:5" ht="15.75" customHeight="1" x14ac:dyDescent="0.2">
      <c r="E272" s="14"/>
    </row>
    <row r="273" spans="5:5" ht="15.75" customHeight="1" x14ac:dyDescent="0.2">
      <c r="E273" s="14"/>
    </row>
    <row r="274" spans="5:5" ht="15.75" customHeight="1" x14ac:dyDescent="0.2">
      <c r="E274" s="14"/>
    </row>
    <row r="275" spans="5:5" ht="15.75" customHeight="1" x14ac:dyDescent="0.2">
      <c r="E275" s="14"/>
    </row>
    <row r="276" spans="5:5" ht="15.75" customHeight="1" x14ac:dyDescent="0.2">
      <c r="E276" s="14"/>
    </row>
    <row r="277" spans="5:5" ht="15.75" customHeight="1" x14ac:dyDescent="0.2">
      <c r="E277" s="14"/>
    </row>
    <row r="278" spans="5:5" ht="15.75" customHeight="1" x14ac:dyDescent="0.2">
      <c r="E278" s="14"/>
    </row>
    <row r="279" spans="5:5" ht="15.75" customHeight="1" x14ac:dyDescent="0.2">
      <c r="E279" s="14"/>
    </row>
    <row r="280" spans="5:5" ht="15.75" customHeight="1" x14ac:dyDescent="0.2">
      <c r="E280" s="14"/>
    </row>
    <row r="281" spans="5:5" ht="15.75" customHeight="1" x14ac:dyDescent="0.2">
      <c r="E281" s="14"/>
    </row>
    <row r="282" spans="5:5" ht="15.75" customHeight="1" x14ac:dyDescent="0.2">
      <c r="E282" s="14"/>
    </row>
    <row r="283" spans="5:5" ht="15.75" customHeight="1" x14ac:dyDescent="0.2">
      <c r="E283" s="14"/>
    </row>
    <row r="284" spans="5:5" ht="15.75" customHeight="1" x14ac:dyDescent="0.2">
      <c r="E284" s="14"/>
    </row>
    <row r="285" spans="5:5" ht="15.75" customHeight="1" x14ac:dyDescent="0.2">
      <c r="E285" s="14"/>
    </row>
    <row r="286" spans="5:5" ht="15.75" customHeight="1" x14ac:dyDescent="0.2">
      <c r="E286" s="26"/>
    </row>
    <row r="287" spans="5:5" ht="15.75" customHeight="1" x14ac:dyDescent="0.2">
      <c r="E287" s="26"/>
    </row>
    <row r="288" spans="5:5" ht="15.75" customHeight="1" x14ac:dyDescent="0.2">
      <c r="E288" s="26"/>
    </row>
    <row r="289" spans="5:5" ht="15.75" customHeight="1" x14ac:dyDescent="0.2">
      <c r="E289" s="26"/>
    </row>
    <row r="290" spans="5:5" ht="15.75" customHeight="1" x14ac:dyDescent="0.2">
      <c r="E290" s="26"/>
    </row>
    <row r="291" spans="5:5" ht="15.75" customHeight="1" x14ac:dyDescent="0.2">
      <c r="E291" s="26"/>
    </row>
    <row r="292" spans="5:5" ht="15.75" customHeight="1" x14ac:dyDescent="0.2">
      <c r="E292" s="26"/>
    </row>
    <row r="293" spans="5:5" ht="15.75" customHeight="1" x14ac:dyDescent="0.2">
      <c r="E293" s="26"/>
    </row>
    <row r="294" spans="5:5" ht="15.75" customHeight="1" x14ac:dyDescent="0.2">
      <c r="E294" s="26"/>
    </row>
    <row r="295" spans="5:5" ht="15.75" customHeight="1" x14ac:dyDescent="0.2">
      <c r="E295" s="26"/>
    </row>
    <row r="296" spans="5:5" ht="15.75" customHeight="1" x14ac:dyDescent="0.2">
      <c r="E296" s="26"/>
    </row>
    <row r="297" spans="5:5" ht="15.75" customHeight="1" x14ac:dyDescent="0.2">
      <c r="E297" s="26"/>
    </row>
    <row r="298" spans="5:5" ht="15.75" customHeight="1" x14ac:dyDescent="0.2">
      <c r="E298" s="26"/>
    </row>
    <row r="299" spans="5:5" ht="15.75" customHeight="1" x14ac:dyDescent="0.2">
      <c r="E299" s="26"/>
    </row>
    <row r="300" spans="5:5" ht="15.75" customHeight="1" x14ac:dyDescent="0.2">
      <c r="E300" s="26"/>
    </row>
    <row r="301" spans="5:5" ht="15.75" customHeight="1" x14ac:dyDescent="0.2">
      <c r="E301" s="26"/>
    </row>
    <row r="302" spans="5:5" ht="15.75" customHeight="1" x14ac:dyDescent="0.2">
      <c r="E302" s="26"/>
    </row>
    <row r="303" spans="5:5" ht="15.75" customHeight="1" x14ac:dyDescent="0.2">
      <c r="E303" s="26"/>
    </row>
    <row r="304" spans="5:5" ht="15.75" customHeight="1" x14ac:dyDescent="0.2">
      <c r="E304" s="26"/>
    </row>
    <row r="305" spans="5:5" ht="15.75" customHeight="1" x14ac:dyDescent="0.2">
      <c r="E305" s="26"/>
    </row>
    <row r="306" spans="5:5" ht="15.75" customHeight="1" x14ac:dyDescent="0.2">
      <c r="E306" s="26"/>
    </row>
    <row r="307" spans="5:5" ht="15.75" customHeight="1" x14ac:dyDescent="0.2">
      <c r="E307" s="26"/>
    </row>
    <row r="308" spans="5:5" ht="15.75" customHeight="1" x14ac:dyDescent="0.2">
      <c r="E308" s="26"/>
    </row>
    <row r="309" spans="5:5" ht="15.75" customHeight="1" x14ac:dyDescent="0.2">
      <c r="E309" s="26"/>
    </row>
    <row r="310" spans="5:5" ht="15.75" customHeight="1" x14ac:dyDescent="0.2">
      <c r="E310" s="26"/>
    </row>
    <row r="311" spans="5:5" ht="15.75" customHeight="1" x14ac:dyDescent="0.2">
      <c r="E311" s="26"/>
    </row>
    <row r="312" spans="5:5" ht="15.75" customHeight="1" x14ac:dyDescent="0.2">
      <c r="E312" s="26"/>
    </row>
    <row r="313" spans="5:5" ht="15.75" customHeight="1" x14ac:dyDescent="0.2">
      <c r="E313" s="26"/>
    </row>
    <row r="314" spans="5:5" ht="15.75" customHeight="1" x14ac:dyDescent="0.2">
      <c r="E314" s="26"/>
    </row>
    <row r="315" spans="5:5" ht="15.75" customHeight="1" x14ac:dyDescent="0.2">
      <c r="E315" s="26"/>
    </row>
    <row r="316" spans="5:5" ht="15.75" customHeight="1" x14ac:dyDescent="0.2">
      <c r="E316" s="26"/>
    </row>
    <row r="317" spans="5:5" ht="15.75" customHeight="1" x14ac:dyDescent="0.2">
      <c r="E317" s="26"/>
    </row>
    <row r="318" spans="5:5" ht="15.75" customHeight="1" x14ac:dyDescent="0.2">
      <c r="E318" s="26"/>
    </row>
    <row r="319" spans="5:5" ht="15.75" customHeight="1" x14ac:dyDescent="0.2">
      <c r="E319" s="26"/>
    </row>
    <row r="320" spans="5:5" ht="15.75" customHeight="1" x14ac:dyDescent="0.2">
      <c r="E320" s="26"/>
    </row>
    <row r="321" spans="5:5" ht="15.75" customHeight="1" x14ac:dyDescent="0.2">
      <c r="E321" s="26"/>
    </row>
    <row r="322" spans="5:5" ht="15.75" customHeight="1" x14ac:dyDescent="0.2">
      <c r="E322" s="26"/>
    </row>
    <row r="323" spans="5:5" ht="15.75" customHeight="1" x14ac:dyDescent="0.2">
      <c r="E323" s="26"/>
    </row>
    <row r="324" spans="5:5" ht="15.75" customHeight="1" x14ac:dyDescent="0.2">
      <c r="E324" s="26"/>
    </row>
    <row r="325" spans="5:5" ht="15.75" customHeight="1" x14ac:dyDescent="0.2">
      <c r="E325" s="26"/>
    </row>
    <row r="326" spans="5:5" ht="15.75" customHeight="1" x14ac:dyDescent="0.2">
      <c r="E326" s="26"/>
    </row>
    <row r="327" spans="5:5" ht="15.75" customHeight="1" x14ac:dyDescent="0.2">
      <c r="E327" s="26"/>
    </row>
    <row r="328" spans="5:5" ht="15.75" customHeight="1" x14ac:dyDescent="0.2">
      <c r="E328" s="26"/>
    </row>
    <row r="329" spans="5:5" ht="15.75" customHeight="1" x14ac:dyDescent="0.2">
      <c r="E329" s="26"/>
    </row>
    <row r="330" spans="5:5" ht="15.75" customHeight="1" x14ac:dyDescent="0.2">
      <c r="E330" s="26"/>
    </row>
    <row r="331" spans="5:5" ht="15.75" customHeight="1" x14ac:dyDescent="0.2">
      <c r="E331" s="26"/>
    </row>
    <row r="332" spans="5:5" ht="15.75" customHeight="1" x14ac:dyDescent="0.2">
      <c r="E332" s="26"/>
    </row>
    <row r="333" spans="5:5" ht="15.75" customHeight="1" x14ac:dyDescent="0.2">
      <c r="E333" s="26"/>
    </row>
    <row r="334" spans="5:5" ht="15.75" customHeight="1" x14ac:dyDescent="0.2">
      <c r="E334" s="26"/>
    </row>
    <row r="335" spans="5:5" ht="15.75" customHeight="1" x14ac:dyDescent="0.2">
      <c r="E335" s="26"/>
    </row>
    <row r="336" spans="5:5" ht="15.75" customHeight="1" x14ac:dyDescent="0.2">
      <c r="E336" s="26"/>
    </row>
    <row r="337" spans="5:5" ht="15.75" customHeight="1" x14ac:dyDescent="0.2">
      <c r="E337" s="26"/>
    </row>
    <row r="338" spans="5:5" ht="15.75" customHeight="1" x14ac:dyDescent="0.2">
      <c r="E338" s="26"/>
    </row>
    <row r="339" spans="5:5" ht="15.75" customHeight="1" x14ac:dyDescent="0.2">
      <c r="E339" s="26"/>
    </row>
    <row r="340" spans="5:5" ht="15.75" customHeight="1" x14ac:dyDescent="0.2">
      <c r="E340" s="26"/>
    </row>
    <row r="341" spans="5:5" ht="15.75" customHeight="1" x14ac:dyDescent="0.2">
      <c r="E341" s="26"/>
    </row>
    <row r="342" spans="5:5" ht="15.75" customHeight="1" x14ac:dyDescent="0.2">
      <c r="E342" s="26"/>
    </row>
    <row r="343" spans="5:5" ht="15.75" customHeight="1" x14ac:dyDescent="0.2">
      <c r="E343" s="26"/>
    </row>
    <row r="344" spans="5:5" ht="15.75" customHeight="1" x14ac:dyDescent="0.2">
      <c r="E344" s="26"/>
    </row>
    <row r="345" spans="5:5" ht="15.75" customHeight="1" x14ac:dyDescent="0.2">
      <c r="E345" s="26"/>
    </row>
    <row r="346" spans="5:5" ht="15.75" customHeight="1" x14ac:dyDescent="0.2">
      <c r="E346" s="26"/>
    </row>
    <row r="347" spans="5:5" ht="15.75" customHeight="1" x14ac:dyDescent="0.2">
      <c r="E347" s="26"/>
    </row>
    <row r="348" spans="5:5" ht="15.75" customHeight="1" x14ac:dyDescent="0.2">
      <c r="E348" s="26"/>
    </row>
    <row r="349" spans="5:5" ht="15.75" customHeight="1" x14ac:dyDescent="0.2">
      <c r="E349" s="26"/>
    </row>
    <row r="350" spans="5:5" ht="15.75" customHeight="1" x14ac:dyDescent="0.2">
      <c r="E350" s="26"/>
    </row>
    <row r="351" spans="5:5" ht="15.75" customHeight="1" x14ac:dyDescent="0.2">
      <c r="E351" s="26"/>
    </row>
    <row r="352" spans="5:5" ht="15.75" customHeight="1" x14ac:dyDescent="0.2">
      <c r="E352" s="26"/>
    </row>
    <row r="353" spans="5:5" ht="15.75" customHeight="1" x14ac:dyDescent="0.2">
      <c r="E353" s="26"/>
    </row>
    <row r="354" spans="5:5" ht="15.75" customHeight="1" x14ac:dyDescent="0.2">
      <c r="E354" s="26"/>
    </row>
    <row r="355" spans="5:5" ht="15.75" customHeight="1" x14ac:dyDescent="0.2">
      <c r="E355" s="26"/>
    </row>
    <row r="356" spans="5:5" ht="15.75" customHeight="1" x14ac:dyDescent="0.2">
      <c r="E356" s="26"/>
    </row>
    <row r="357" spans="5:5" ht="15.75" customHeight="1" x14ac:dyDescent="0.2">
      <c r="E357" s="26"/>
    </row>
    <row r="358" spans="5:5" ht="15.75" customHeight="1" x14ac:dyDescent="0.2">
      <c r="E358" s="26"/>
    </row>
    <row r="359" spans="5:5" ht="15.75" customHeight="1" x14ac:dyDescent="0.2">
      <c r="E359" s="26"/>
    </row>
    <row r="360" spans="5:5" ht="15.75" customHeight="1" x14ac:dyDescent="0.2">
      <c r="E360" s="26"/>
    </row>
    <row r="361" spans="5:5" ht="15.75" customHeight="1" x14ac:dyDescent="0.2">
      <c r="E361" s="26"/>
    </row>
    <row r="362" spans="5:5" ht="15.75" customHeight="1" x14ac:dyDescent="0.2">
      <c r="E362" s="26"/>
    </row>
    <row r="363" spans="5:5" ht="15.75" customHeight="1" x14ac:dyDescent="0.2">
      <c r="E363" s="26"/>
    </row>
    <row r="364" spans="5:5" ht="15.75" customHeight="1" x14ac:dyDescent="0.2">
      <c r="E364" s="26"/>
    </row>
    <row r="365" spans="5:5" ht="15.75" customHeight="1" x14ac:dyDescent="0.2">
      <c r="E365" s="26"/>
    </row>
    <row r="366" spans="5:5" ht="15.75" customHeight="1" x14ac:dyDescent="0.2">
      <c r="E366" s="26"/>
    </row>
    <row r="367" spans="5:5" ht="15.75" customHeight="1" x14ac:dyDescent="0.2">
      <c r="E367" s="26"/>
    </row>
    <row r="368" spans="5:5" ht="15.75" customHeight="1" x14ac:dyDescent="0.2">
      <c r="E368" s="26"/>
    </row>
    <row r="369" spans="5:5" ht="15.75" customHeight="1" x14ac:dyDescent="0.2">
      <c r="E369" s="26"/>
    </row>
    <row r="370" spans="5:5" ht="15.75" customHeight="1" x14ac:dyDescent="0.2">
      <c r="E370" s="26"/>
    </row>
    <row r="371" spans="5:5" ht="15.75" customHeight="1" x14ac:dyDescent="0.2">
      <c r="E371" s="26"/>
    </row>
    <row r="372" spans="5:5" ht="15.75" customHeight="1" x14ac:dyDescent="0.2">
      <c r="E372" s="26"/>
    </row>
    <row r="373" spans="5:5" ht="15.75" customHeight="1" x14ac:dyDescent="0.2">
      <c r="E373" s="26"/>
    </row>
    <row r="374" spans="5:5" ht="15.75" customHeight="1" x14ac:dyDescent="0.2">
      <c r="E374" s="26"/>
    </row>
    <row r="375" spans="5:5" ht="15.75" customHeight="1" x14ac:dyDescent="0.2">
      <c r="E375" s="26"/>
    </row>
    <row r="376" spans="5:5" ht="15.75" customHeight="1" x14ac:dyDescent="0.2">
      <c r="E376" s="26"/>
    </row>
    <row r="377" spans="5:5" ht="15.75" customHeight="1" x14ac:dyDescent="0.2">
      <c r="E377" s="26"/>
    </row>
    <row r="378" spans="5:5" ht="15.75" customHeight="1" x14ac:dyDescent="0.2">
      <c r="E378" s="26"/>
    </row>
    <row r="379" spans="5:5" ht="15.75" customHeight="1" x14ac:dyDescent="0.2">
      <c r="E379" s="26"/>
    </row>
    <row r="380" spans="5:5" ht="15.75" customHeight="1" x14ac:dyDescent="0.2">
      <c r="E380" s="26"/>
    </row>
    <row r="381" spans="5:5" ht="15.75" customHeight="1" x14ac:dyDescent="0.2">
      <c r="E381" s="26"/>
    </row>
    <row r="382" spans="5:5" ht="15.75" customHeight="1" x14ac:dyDescent="0.2">
      <c r="E382" s="26"/>
    </row>
    <row r="383" spans="5:5" ht="15.75" customHeight="1" x14ac:dyDescent="0.2">
      <c r="E383" s="26"/>
    </row>
    <row r="384" spans="5:5" ht="15.75" customHeight="1" x14ac:dyDescent="0.2">
      <c r="E384" s="26"/>
    </row>
    <row r="385" spans="5:5" ht="15.75" customHeight="1" x14ac:dyDescent="0.2">
      <c r="E385" s="26"/>
    </row>
    <row r="386" spans="5:5" ht="15.75" customHeight="1" x14ac:dyDescent="0.2">
      <c r="E386" s="26"/>
    </row>
    <row r="387" spans="5:5" ht="15.75" customHeight="1" x14ac:dyDescent="0.2">
      <c r="E387" s="26"/>
    </row>
    <row r="388" spans="5:5" ht="15.75" customHeight="1" x14ac:dyDescent="0.2">
      <c r="E388" s="26"/>
    </row>
    <row r="389" spans="5:5" ht="15.75" customHeight="1" x14ac:dyDescent="0.2">
      <c r="E389" s="26"/>
    </row>
    <row r="390" spans="5:5" ht="15.75" customHeight="1" x14ac:dyDescent="0.2">
      <c r="E390" s="26"/>
    </row>
    <row r="391" spans="5:5" ht="15.75" customHeight="1" x14ac:dyDescent="0.2">
      <c r="E391" s="26"/>
    </row>
    <row r="392" spans="5:5" ht="15.75" customHeight="1" x14ac:dyDescent="0.2">
      <c r="E392" s="26"/>
    </row>
    <row r="393" spans="5:5" ht="15.75" customHeight="1" x14ac:dyDescent="0.2">
      <c r="E393" s="26"/>
    </row>
    <row r="394" spans="5:5" ht="15.75" customHeight="1" x14ac:dyDescent="0.2">
      <c r="E394" s="26"/>
    </row>
    <row r="395" spans="5:5" ht="15.75" customHeight="1" x14ac:dyDescent="0.2">
      <c r="E395" s="26"/>
    </row>
    <row r="396" spans="5:5" ht="15.75" customHeight="1" x14ac:dyDescent="0.2">
      <c r="E396" s="26"/>
    </row>
    <row r="397" spans="5:5" ht="15.75" customHeight="1" x14ac:dyDescent="0.2">
      <c r="E397" s="26"/>
    </row>
    <row r="398" spans="5:5" ht="15.75" customHeight="1" x14ac:dyDescent="0.2">
      <c r="E398" s="26"/>
    </row>
    <row r="399" spans="5:5" ht="15.75" customHeight="1" x14ac:dyDescent="0.2">
      <c r="E399" s="26"/>
    </row>
    <row r="400" spans="5:5" ht="15.75" customHeight="1" x14ac:dyDescent="0.2">
      <c r="E400" s="26"/>
    </row>
    <row r="401" spans="5:5" ht="15.75" customHeight="1" x14ac:dyDescent="0.2">
      <c r="E401" s="26"/>
    </row>
    <row r="402" spans="5:5" ht="15.75" customHeight="1" x14ac:dyDescent="0.2">
      <c r="E402" s="26"/>
    </row>
    <row r="403" spans="5:5" ht="15.75" customHeight="1" x14ac:dyDescent="0.2">
      <c r="E403" s="26"/>
    </row>
    <row r="404" spans="5:5" ht="15.75" customHeight="1" x14ac:dyDescent="0.2">
      <c r="E404" s="26"/>
    </row>
    <row r="405" spans="5:5" ht="15.75" customHeight="1" x14ac:dyDescent="0.2">
      <c r="E405" s="26"/>
    </row>
    <row r="406" spans="5:5" ht="15.75" customHeight="1" x14ac:dyDescent="0.2">
      <c r="E406" s="26"/>
    </row>
    <row r="407" spans="5:5" ht="15.75" customHeight="1" x14ac:dyDescent="0.2">
      <c r="E407" s="26"/>
    </row>
    <row r="408" spans="5:5" ht="15.75" customHeight="1" x14ac:dyDescent="0.2">
      <c r="E408" s="26"/>
    </row>
    <row r="409" spans="5:5" ht="15.75" customHeight="1" x14ac:dyDescent="0.2">
      <c r="E409" s="26"/>
    </row>
    <row r="410" spans="5:5" ht="15.75" customHeight="1" x14ac:dyDescent="0.2">
      <c r="E410" s="26"/>
    </row>
    <row r="411" spans="5:5" ht="15.75" customHeight="1" x14ac:dyDescent="0.2">
      <c r="E411" s="26"/>
    </row>
    <row r="412" spans="5:5" ht="15.75" customHeight="1" x14ac:dyDescent="0.2">
      <c r="E412" s="26"/>
    </row>
    <row r="413" spans="5:5" ht="15.75" customHeight="1" x14ac:dyDescent="0.2">
      <c r="E413" s="26"/>
    </row>
    <row r="414" spans="5:5" ht="15.75" customHeight="1" x14ac:dyDescent="0.2">
      <c r="E414" s="26"/>
    </row>
    <row r="415" spans="5:5" ht="15.75" customHeight="1" x14ac:dyDescent="0.2">
      <c r="E415" s="26"/>
    </row>
    <row r="416" spans="5:5" ht="15.75" customHeight="1" x14ac:dyDescent="0.2">
      <c r="E416" s="26"/>
    </row>
    <row r="417" spans="5:5" ht="15.75" customHeight="1" x14ac:dyDescent="0.2">
      <c r="E417" s="26"/>
    </row>
    <row r="418" spans="5:5" ht="15.75" customHeight="1" x14ac:dyDescent="0.2">
      <c r="E418" s="26"/>
    </row>
    <row r="419" spans="5:5" ht="15.75" customHeight="1" x14ac:dyDescent="0.2">
      <c r="E419" s="26"/>
    </row>
    <row r="420" spans="5:5" ht="15.75" customHeight="1" x14ac:dyDescent="0.2">
      <c r="E420" s="26"/>
    </row>
    <row r="421" spans="5:5" ht="15.75" customHeight="1" x14ac:dyDescent="0.2">
      <c r="E421" s="26"/>
    </row>
    <row r="422" spans="5:5" ht="15.75" customHeight="1" x14ac:dyDescent="0.2">
      <c r="E422" s="26"/>
    </row>
    <row r="423" spans="5:5" ht="15.75" customHeight="1" x14ac:dyDescent="0.2">
      <c r="E423" s="26"/>
    </row>
    <row r="424" spans="5:5" ht="15.75" customHeight="1" x14ac:dyDescent="0.2">
      <c r="E424" s="26"/>
    </row>
    <row r="425" spans="5:5" ht="15.75" customHeight="1" x14ac:dyDescent="0.2">
      <c r="E425" s="26"/>
    </row>
    <row r="426" spans="5:5" ht="15.75" customHeight="1" x14ac:dyDescent="0.2">
      <c r="E426" s="26"/>
    </row>
    <row r="427" spans="5:5" ht="15.75" customHeight="1" x14ac:dyDescent="0.2">
      <c r="E427" s="26"/>
    </row>
    <row r="428" spans="5:5" ht="15.75" customHeight="1" x14ac:dyDescent="0.2">
      <c r="E428" s="26"/>
    </row>
    <row r="429" spans="5:5" ht="15.75" customHeight="1" x14ac:dyDescent="0.2">
      <c r="E429" s="26"/>
    </row>
    <row r="430" spans="5:5" ht="15.75" customHeight="1" x14ac:dyDescent="0.2">
      <c r="E430" s="26"/>
    </row>
    <row r="431" spans="5:5" ht="15.75" customHeight="1" x14ac:dyDescent="0.2">
      <c r="E431" s="26"/>
    </row>
    <row r="432" spans="5:5" ht="15.75" customHeight="1" x14ac:dyDescent="0.2">
      <c r="E432" s="26"/>
    </row>
    <row r="433" spans="5:5" ht="15.75" customHeight="1" x14ac:dyDescent="0.2">
      <c r="E433" s="26"/>
    </row>
    <row r="434" spans="5:5" ht="15.75" customHeight="1" x14ac:dyDescent="0.2">
      <c r="E434" s="26"/>
    </row>
    <row r="435" spans="5:5" ht="15.75" customHeight="1" x14ac:dyDescent="0.2">
      <c r="E435" s="26"/>
    </row>
    <row r="436" spans="5:5" ht="15.75" customHeight="1" x14ac:dyDescent="0.2">
      <c r="E436" s="26"/>
    </row>
    <row r="437" spans="5:5" ht="15.75" customHeight="1" x14ac:dyDescent="0.2">
      <c r="E437" s="26"/>
    </row>
    <row r="438" spans="5:5" ht="15.75" customHeight="1" x14ac:dyDescent="0.2">
      <c r="E438" s="26"/>
    </row>
    <row r="439" spans="5:5" ht="15.75" customHeight="1" x14ac:dyDescent="0.2">
      <c r="E439" s="26"/>
    </row>
    <row r="440" spans="5:5" ht="15.75" customHeight="1" x14ac:dyDescent="0.2">
      <c r="E440" s="26"/>
    </row>
    <row r="441" spans="5:5" ht="15.75" customHeight="1" x14ac:dyDescent="0.2">
      <c r="E441" s="26"/>
    </row>
    <row r="442" spans="5:5" ht="15.75" customHeight="1" x14ac:dyDescent="0.2">
      <c r="E442" s="26"/>
    </row>
    <row r="443" spans="5:5" ht="15.75" customHeight="1" x14ac:dyDescent="0.2">
      <c r="E443" s="26"/>
    </row>
    <row r="444" spans="5:5" ht="15.75" customHeight="1" x14ac:dyDescent="0.2">
      <c r="E444" s="26"/>
    </row>
    <row r="445" spans="5:5" ht="15.75" customHeight="1" x14ac:dyDescent="0.2">
      <c r="E445" s="26"/>
    </row>
    <row r="446" spans="5:5" ht="15.75" customHeight="1" x14ac:dyDescent="0.2">
      <c r="E446" s="26"/>
    </row>
    <row r="447" spans="5:5" ht="15.75" customHeight="1" x14ac:dyDescent="0.2">
      <c r="E447" s="26"/>
    </row>
    <row r="448" spans="5:5" ht="15.75" customHeight="1" x14ac:dyDescent="0.2">
      <c r="E448" s="26"/>
    </row>
    <row r="449" spans="5:5" ht="15.75" customHeight="1" x14ac:dyDescent="0.2">
      <c r="E449" s="26"/>
    </row>
    <row r="450" spans="5:5" ht="15.75" customHeight="1" x14ac:dyDescent="0.2">
      <c r="E450" s="26"/>
    </row>
    <row r="451" spans="5:5" ht="15.75" customHeight="1" x14ac:dyDescent="0.2">
      <c r="E451" s="26"/>
    </row>
    <row r="452" spans="5:5" ht="15.75" customHeight="1" x14ac:dyDescent="0.2">
      <c r="E452" s="26"/>
    </row>
    <row r="453" spans="5:5" ht="15.75" customHeight="1" x14ac:dyDescent="0.2">
      <c r="E453" s="26"/>
    </row>
    <row r="454" spans="5:5" ht="15.75" customHeight="1" x14ac:dyDescent="0.2">
      <c r="E454" s="26"/>
    </row>
    <row r="455" spans="5:5" ht="15.75" customHeight="1" x14ac:dyDescent="0.2">
      <c r="E455" s="26"/>
    </row>
    <row r="456" spans="5:5" ht="15.75" customHeight="1" x14ac:dyDescent="0.2">
      <c r="E456" s="26"/>
    </row>
    <row r="457" spans="5:5" ht="15.75" customHeight="1" x14ac:dyDescent="0.2">
      <c r="E457" s="26"/>
    </row>
    <row r="458" spans="5:5" ht="15.75" customHeight="1" x14ac:dyDescent="0.2">
      <c r="E458" s="26"/>
    </row>
    <row r="459" spans="5:5" ht="15.75" customHeight="1" x14ac:dyDescent="0.2">
      <c r="E459" s="26"/>
    </row>
    <row r="460" spans="5:5" ht="15.75" customHeight="1" x14ac:dyDescent="0.2">
      <c r="E460" s="26"/>
    </row>
    <row r="461" spans="5:5" ht="15.75" customHeight="1" x14ac:dyDescent="0.2">
      <c r="E461" s="26"/>
    </row>
    <row r="462" spans="5:5" ht="15.75" customHeight="1" x14ac:dyDescent="0.2">
      <c r="E462" s="26"/>
    </row>
    <row r="463" spans="5:5" ht="15.75" customHeight="1" x14ac:dyDescent="0.2">
      <c r="E463" s="26"/>
    </row>
    <row r="464" spans="5:5" ht="15.75" customHeight="1" x14ac:dyDescent="0.2">
      <c r="E464" s="26"/>
    </row>
    <row r="465" spans="5:5" ht="15.75" customHeight="1" x14ac:dyDescent="0.2">
      <c r="E465" s="26"/>
    </row>
    <row r="466" spans="5:5" ht="15.75" customHeight="1" x14ac:dyDescent="0.2">
      <c r="E466" s="26"/>
    </row>
    <row r="467" spans="5:5" ht="15.75" customHeight="1" x14ac:dyDescent="0.2">
      <c r="E467" s="26"/>
    </row>
    <row r="468" spans="5:5" ht="15.75" customHeight="1" x14ac:dyDescent="0.2">
      <c r="E468" s="26"/>
    </row>
    <row r="469" spans="5:5" ht="15.75" customHeight="1" x14ac:dyDescent="0.2">
      <c r="E469" s="26"/>
    </row>
    <row r="470" spans="5:5" ht="15.75" customHeight="1" x14ac:dyDescent="0.2">
      <c r="E470" s="26"/>
    </row>
    <row r="471" spans="5:5" ht="15.75" customHeight="1" x14ac:dyDescent="0.2">
      <c r="E471" s="26"/>
    </row>
    <row r="472" spans="5:5" ht="15.75" customHeight="1" x14ac:dyDescent="0.2">
      <c r="E472" s="26"/>
    </row>
    <row r="473" spans="5:5" ht="15.75" customHeight="1" x14ac:dyDescent="0.2">
      <c r="E473" s="26"/>
    </row>
    <row r="474" spans="5:5" ht="15.75" customHeight="1" x14ac:dyDescent="0.2">
      <c r="E474" s="26"/>
    </row>
    <row r="475" spans="5:5" ht="15.75" customHeight="1" x14ac:dyDescent="0.2">
      <c r="E475" s="26"/>
    </row>
    <row r="476" spans="5:5" ht="15.75" customHeight="1" x14ac:dyDescent="0.2">
      <c r="E476" s="26"/>
    </row>
    <row r="477" spans="5:5" ht="15.75" customHeight="1" x14ac:dyDescent="0.2">
      <c r="E477" s="26"/>
    </row>
    <row r="478" spans="5:5" ht="15.75" customHeight="1" x14ac:dyDescent="0.2">
      <c r="E478" s="26"/>
    </row>
    <row r="479" spans="5:5" ht="15.75" customHeight="1" x14ac:dyDescent="0.2">
      <c r="E479" s="26"/>
    </row>
    <row r="480" spans="5:5" ht="15.75" customHeight="1" x14ac:dyDescent="0.2">
      <c r="E480" s="26"/>
    </row>
    <row r="481" spans="5:5" ht="15.75" customHeight="1" x14ac:dyDescent="0.2">
      <c r="E481" s="26"/>
    </row>
    <row r="482" spans="5:5" ht="15.75" customHeight="1" x14ac:dyDescent="0.2">
      <c r="E482" s="26"/>
    </row>
    <row r="483" spans="5:5" ht="15.75" customHeight="1" x14ac:dyDescent="0.2">
      <c r="E483" s="26"/>
    </row>
    <row r="484" spans="5:5" ht="15.75" customHeight="1" x14ac:dyDescent="0.2">
      <c r="E484" s="26"/>
    </row>
    <row r="485" spans="5:5" ht="15.75" customHeight="1" x14ac:dyDescent="0.2">
      <c r="E485" s="26"/>
    </row>
    <row r="486" spans="5:5" ht="15.75" customHeight="1" x14ac:dyDescent="0.2">
      <c r="E486" s="26"/>
    </row>
    <row r="487" spans="5:5" ht="15.75" customHeight="1" x14ac:dyDescent="0.2">
      <c r="E487" s="26"/>
    </row>
    <row r="488" spans="5:5" ht="15.75" customHeight="1" x14ac:dyDescent="0.2">
      <c r="E488" s="26"/>
    </row>
    <row r="489" spans="5:5" ht="15.75" customHeight="1" x14ac:dyDescent="0.2">
      <c r="E489" s="26"/>
    </row>
    <row r="490" spans="5:5" ht="15.75" customHeight="1" x14ac:dyDescent="0.2">
      <c r="E490" s="26"/>
    </row>
    <row r="491" spans="5:5" ht="15.75" customHeight="1" x14ac:dyDescent="0.2">
      <c r="E491" s="26"/>
    </row>
    <row r="492" spans="5:5" ht="15.75" customHeight="1" x14ac:dyDescent="0.2">
      <c r="E492" s="26"/>
    </row>
    <row r="493" spans="5:5" ht="15.75" customHeight="1" x14ac:dyDescent="0.2">
      <c r="E493" s="26"/>
    </row>
    <row r="494" spans="5:5" ht="15.75" customHeight="1" x14ac:dyDescent="0.2">
      <c r="E494" s="26"/>
    </row>
    <row r="495" spans="5:5" ht="15.75" customHeight="1" x14ac:dyDescent="0.2">
      <c r="E495" s="26"/>
    </row>
    <row r="496" spans="5:5" ht="15.75" customHeight="1" x14ac:dyDescent="0.2">
      <c r="E496" s="26"/>
    </row>
    <row r="497" spans="5:5" ht="15.75" customHeight="1" x14ac:dyDescent="0.2">
      <c r="E497" s="26"/>
    </row>
    <row r="498" spans="5:5" ht="15.75" customHeight="1" x14ac:dyDescent="0.2">
      <c r="E498" s="26"/>
    </row>
    <row r="499" spans="5:5" ht="15.75" customHeight="1" x14ac:dyDescent="0.2">
      <c r="E499" s="26"/>
    </row>
    <row r="500" spans="5:5" ht="15.75" customHeight="1" x14ac:dyDescent="0.2">
      <c r="E500" s="26"/>
    </row>
    <row r="501" spans="5:5" ht="15.75" customHeight="1" x14ac:dyDescent="0.2">
      <c r="E501" s="26"/>
    </row>
    <row r="502" spans="5:5" ht="15.75" customHeight="1" x14ac:dyDescent="0.2">
      <c r="E502" s="26"/>
    </row>
    <row r="503" spans="5:5" ht="15.75" customHeight="1" x14ac:dyDescent="0.2">
      <c r="E503" s="26"/>
    </row>
    <row r="504" spans="5:5" ht="15.75" customHeight="1" x14ac:dyDescent="0.2">
      <c r="E504" s="26"/>
    </row>
    <row r="505" spans="5:5" ht="15.75" customHeight="1" x14ac:dyDescent="0.2">
      <c r="E505" s="26"/>
    </row>
    <row r="506" spans="5:5" ht="15.75" customHeight="1" x14ac:dyDescent="0.2">
      <c r="E506" s="26"/>
    </row>
    <row r="507" spans="5:5" ht="15.75" customHeight="1" x14ac:dyDescent="0.2">
      <c r="E507" s="26"/>
    </row>
    <row r="508" spans="5:5" ht="15.75" customHeight="1" x14ac:dyDescent="0.2">
      <c r="E508" s="26"/>
    </row>
    <row r="509" spans="5:5" ht="15.75" customHeight="1" x14ac:dyDescent="0.2">
      <c r="E509" s="26"/>
    </row>
    <row r="510" spans="5:5" ht="15.75" customHeight="1" x14ac:dyDescent="0.2">
      <c r="E510" s="26"/>
    </row>
    <row r="511" spans="5:5" ht="15.75" customHeight="1" x14ac:dyDescent="0.2">
      <c r="E511" s="26"/>
    </row>
    <row r="512" spans="5:5" ht="15.75" customHeight="1" x14ac:dyDescent="0.2">
      <c r="E512" s="26"/>
    </row>
    <row r="513" spans="5:5" ht="15.75" customHeight="1" x14ac:dyDescent="0.2">
      <c r="E513" s="26"/>
    </row>
    <row r="514" spans="5:5" ht="15.75" customHeight="1" x14ac:dyDescent="0.2">
      <c r="E514" s="26"/>
    </row>
    <row r="515" spans="5:5" ht="15.75" customHeight="1" x14ac:dyDescent="0.2">
      <c r="E515" s="26"/>
    </row>
    <row r="516" spans="5:5" ht="15.75" customHeight="1" x14ac:dyDescent="0.2">
      <c r="E516" s="26"/>
    </row>
    <row r="517" spans="5:5" ht="15.75" customHeight="1" x14ac:dyDescent="0.2">
      <c r="E517" s="26"/>
    </row>
    <row r="518" spans="5:5" ht="15.75" customHeight="1" x14ac:dyDescent="0.2">
      <c r="E518" s="26"/>
    </row>
    <row r="519" spans="5:5" ht="15.75" customHeight="1" x14ac:dyDescent="0.2">
      <c r="E519" s="26"/>
    </row>
    <row r="520" spans="5:5" ht="15.75" customHeight="1" x14ac:dyDescent="0.2">
      <c r="E520" s="26"/>
    </row>
    <row r="521" spans="5:5" ht="15.75" customHeight="1" x14ac:dyDescent="0.2">
      <c r="E521" s="26"/>
    </row>
    <row r="522" spans="5:5" ht="15.75" customHeight="1" x14ac:dyDescent="0.2">
      <c r="E522" s="26"/>
    </row>
    <row r="523" spans="5:5" ht="15.75" customHeight="1" x14ac:dyDescent="0.2">
      <c r="E523" s="26"/>
    </row>
    <row r="524" spans="5:5" ht="15.75" customHeight="1" x14ac:dyDescent="0.2">
      <c r="E524" s="26"/>
    </row>
    <row r="525" spans="5:5" ht="15.75" customHeight="1" x14ac:dyDescent="0.2">
      <c r="E525" s="26"/>
    </row>
    <row r="526" spans="5:5" ht="15.75" customHeight="1" x14ac:dyDescent="0.2">
      <c r="E526" s="26"/>
    </row>
    <row r="527" spans="5:5" ht="15.75" customHeight="1" x14ac:dyDescent="0.2">
      <c r="E527" s="26"/>
    </row>
    <row r="528" spans="5:5" ht="15.75" customHeight="1" x14ac:dyDescent="0.2">
      <c r="E528" s="26"/>
    </row>
    <row r="529" spans="5:5" ht="15.75" customHeight="1" x14ac:dyDescent="0.2">
      <c r="E529" s="26"/>
    </row>
    <row r="530" spans="5:5" ht="15.75" customHeight="1" x14ac:dyDescent="0.2">
      <c r="E530" s="26"/>
    </row>
    <row r="531" spans="5:5" ht="15.75" customHeight="1" x14ac:dyDescent="0.2">
      <c r="E531" s="26"/>
    </row>
    <row r="532" spans="5:5" ht="15.75" customHeight="1" x14ac:dyDescent="0.2">
      <c r="E532" s="26"/>
    </row>
    <row r="533" spans="5:5" ht="15.75" customHeight="1" x14ac:dyDescent="0.2">
      <c r="E533" s="26"/>
    </row>
    <row r="534" spans="5:5" ht="15.75" customHeight="1" x14ac:dyDescent="0.2">
      <c r="E534" s="26"/>
    </row>
    <row r="535" spans="5:5" ht="15.75" customHeight="1" x14ac:dyDescent="0.2">
      <c r="E535" s="26"/>
    </row>
    <row r="536" spans="5:5" ht="15.75" customHeight="1" x14ac:dyDescent="0.2">
      <c r="E536" s="26"/>
    </row>
    <row r="537" spans="5:5" ht="15.75" customHeight="1" x14ac:dyDescent="0.2">
      <c r="E537" s="26"/>
    </row>
    <row r="538" spans="5:5" ht="15.75" customHeight="1" x14ac:dyDescent="0.2">
      <c r="E538" s="26"/>
    </row>
    <row r="539" spans="5:5" ht="15.75" customHeight="1" x14ac:dyDescent="0.2">
      <c r="E539" s="26"/>
    </row>
    <row r="540" spans="5:5" ht="15.75" customHeight="1" x14ac:dyDescent="0.2">
      <c r="E540" s="26"/>
    </row>
    <row r="541" spans="5:5" ht="15.75" customHeight="1" x14ac:dyDescent="0.2">
      <c r="E541" s="26"/>
    </row>
    <row r="542" spans="5:5" ht="15.75" customHeight="1" x14ac:dyDescent="0.2">
      <c r="E542" s="26"/>
    </row>
    <row r="543" spans="5:5" ht="15.75" customHeight="1" x14ac:dyDescent="0.2">
      <c r="E543" s="26"/>
    </row>
    <row r="544" spans="5:5" ht="15.75" customHeight="1" x14ac:dyDescent="0.2">
      <c r="E544" s="26"/>
    </row>
    <row r="545" spans="5:5" ht="15.75" customHeight="1" x14ac:dyDescent="0.2">
      <c r="E545" s="26"/>
    </row>
    <row r="546" spans="5:5" ht="15.75" customHeight="1" x14ac:dyDescent="0.2">
      <c r="E546" s="26"/>
    </row>
    <row r="547" spans="5:5" ht="15.75" customHeight="1" x14ac:dyDescent="0.2">
      <c r="E547" s="26"/>
    </row>
    <row r="548" spans="5:5" ht="15.75" customHeight="1" x14ac:dyDescent="0.2">
      <c r="E548" s="26"/>
    </row>
    <row r="549" spans="5:5" ht="15.75" customHeight="1" x14ac:dyDescent="0.2">
      <c r="E549" s="26"/>
    </row>
    <row r="550" spans="5:5" ht="15.75" customHeight="1" x14ac:dyDescent="0.2">
      <c r="E550" s="26"/>
    </row>
    <row r="551" spans="5:5" ht="15.75" customHeight="1" x14ac:dyDescent="0.2">
      <c r="E551" s="26"/>
    </row>
    <row r="552" spans="5:5" ht="15.75" customHeight="1" x14ac:dyDescent="0.2">
      <c r="E552" s="26"/>
    </row>
    <row r="553" spans="5:5" ht="15.75" customHeight="1" x14ac:dyDescent="0.2">
      <c r="E553" s="26"/>
    </row>
    <row r="554" spans="5:5" ht="15.75" customHeight="1" x14ac:dyDescent="0.2">
      <c r="E554" s="26"/>
    </row>
    <row r="555" spans="5:5" ht="15.75" customHeight="1" x14ac:dyDescent="0.2">
      <c r="E555" s="26"/>
    </row>
    <row r="556" spans="5:5" ht="15.75" customHeight="1" x14ac:dyDescent="0.2">
      <c r="E556" s="26"/>
    </row>
    <row r="557" spans="5:5" ht="15.75" customHeight="1" x14ac:dyDescent="0.2">
      <c r="E557" s="26"/>
    </row>
    <row r="558" spans="5:5" ht="15.75" customHeight="1" x14ac:dyDescent="0.2">
      <c r="E558" s="26"/>
    </row>
    <row r="559" spans="5:5" ht="15.75" customHeight="1" x14ac:dyDescent="0.2">
      <c r="E559" s="26"/>
    </row>
    <row r="560" spans="5:5" ht="15.75" customHeight="1" x14ac:dyDescent="0.2">
      <c r="E560" s="26"/>
    </row>
    <row r="561" spans="5:5" ht="15.75" customHeight="1" x14ac:dyDescent="0.2">
      <c r="E561" s="26"/>
    </row>
    <row r="562" spans="5:5" ht="15.75" customHeight="1" x14ac:dyDescent="0.2">
      <c r="E562" s="26"/>
    </row>
    <row r="563" spans="5:5" ht="15.75" customHeight="1" x14ac:dyDescent="0.2">
      <c r="E563" s="26"/>
    </row>
    <row r="564" spans="5:5" ht="15.75" customHeight="1" x14ac:dyDescent="0.2">
      <c r="E564" s="26"/>
    </row>
    <row r="565" spans="5:5" ht="15.75" customHeight="1" x14ac:dyDescent="0.2">
      <c r="E565" s="26"/>
    </row>
    <row r="566" spans="5:5" ht="15.75" customHeight="1" x14ac:dyDescent="0.2">
      <c r="E566" s="26"/>
    </row>
    <row r="567" spans="5:5" ht="15.75" customHeight="1" x14ac:dyDescent="0.2">
      <c r="E567" s="26"/>
    </row>
    <row r="568" spans="5:5" ht="15.75" customHeight="1" x14ac:dyDescent="0.2">
      <c r="E568" s="26"/>
    </row>
    <row r="569" spans="5:5" ht="15.75" customHeight="1" x14ac:dyDescent="0.2">
      <c r="E569" s="26"/>
    </row>
    <row r="570" spans="5:5" ht="15.75" customHeight="1" x14ac:dyDescent="0.2">
      <c r="E570" s="26"/>
    </row>
    <row r="571" spans="5:5" ht="15.75" customHeight="1" x14ac:dyDescent="0.2">
      <c r="E571" s="26"/>
    </row>
    <row r="572" spans="5:5" ht="15.75" customHeight="1" x14ac:dyDescent="0.2">
      <c r="E572" s="26"/>
    </row>
    <row r="573" spans="5:5" ht="15.75" customHeight="1" x14ac:dyDescent="0.2">
      <c r="E573" s="26"/>
    </row>
    <row r="574" spans="5:5" ht="15.75" customHeight="1" x14ac:dyDescent="0.2">
      <c r="E574" s="26"/>
    </row>
    <row r="575" spans="5:5" ht="15.75" customHeight="1" x14ac:dyDescent="0.2">
      <c r="E575" s="26"/>
    </row>
    <row r="576" spans="5:5" ht="15.75" customHeight="1" x14ac:dyDescent="0.2">
      <c r="E576" s="26"/>
    </row>
    <row r="577" spans="5:5" ht="15.75" customHeight="1" x14ac:dyDescent="0.2">
      <c r="E577" s="26"/>
    </row>
    <row r="578" spans="5:5" ht="15.75" customHeight="1" x14ac:dyDescent="0.2">
      <c r="E578" s="26"/>
    </row>
    <row r="579" spans="5:5" ht="15.75" customHeight="1" x14ac:dyDescent="0.2">
      <c r="E579" s="26"/>
    </row>
    <row r="580" spans="5:5" ht="15.75" customHeight="1" x14ac:dyDescent="0.2">
      <c r="E580" s="26"/>
    </row>
    <row r="581" spans="5:5" ht="15.75" customHeight="1" x14ac:dyDescent="0.2">
      <c r="E581" s="26"/>
    </row>
    <row r="582" spans="5:5" ht="15.75" customHeight="1" x14ac:dyDescent="0.2">
      <c r="E582" s="26"/>
    </row>
    <row r="583" spans="5:5" ht="15.75" customHeight="1" x14ac:dyDescent="0.2">
      <c r="E583" s="26"/>
    </row>
    <row r="584" spans="5:5" ht="15.75" customHeight="1" x14ac:dyDescent="0.2">
      <c r="E584" s="26"/>
    </row>
    <row r="585" spans="5:5" ht="15.75" customHeight="1" x14ac:dyDescent="0.2">
      <c r="E585" s="26"/>
    </row>
    <row r="586" spans="5:5" ht="15.75" customHeight="1" x14ac:dyDescent="0.2">
      <c r="E586" s="26"/>
    </row>
    <row r="587" spans="5:5" ht="15.75" customHeight="1" x14ac:dyDescent="0.2">
      <c r="E587" s="26"/>
    </row>
    <row r="588" spans="5:5" ht="15.75" customHeight="1" x14ac:dyDescent="0.2">
      <c r="E588" s="26"/>
    </row>
    <row r="589" spans="5:5" ht="15.75" customHeight="1" x14ac:dyDescent="0.2">
      <c r="E589" s="26"/>
    </row>
    <row r="590" spans="5:5" ht="15.75" customHeight="1" x14ac:dyDescent="0.2">
      <c r="E590" s="26"/>
    </row>
    <row r="591" spans="5:5" ht="15.75" customHeight="1" x14ac:dyDescent="0.2">
      <c r="E591" s="26"/>
    </row>
    <row r="592" spans="5:5" ht="15.75" customHeight="1" x14ac:dyDescent="0.2">
      <c r="E592" s="26"/>
    </row>
    <row r="593" spans="5:5" ht="15.75" customHeight="1" x14ac:dyDescent="0.2">
      <c r="E593" s="26"/>
    </row>
    <row r="594" spans="5:5" ht="15.75" customHeight="1" x14ac:dyDescent="0.2">
      <c r="E594" s="26"/>
    </row>
    <row r="595" spans="5:5" ht="15.75" customHeight="1" x14ac:dyDescent="0.2">
      <c r="E595" s="26"/>
    </row>
    <row r="596" spans="5:5" ht="15.75" customHeight="1" x14ac:dyDescent="0.2">
      <c r="E596" s="26"/>
    </row>
    <row r="597" spans="5:5" ht="15.75" customHeight="1" x14ac:dyDescent="0.2">
      <c r="E597" s="26"/>
    </row>
    <row r="598" spans="5:5" ht="15.75" customHeight="1" x14ac:dyDescent="0.2">
      <c r="E598" s="26"/>
    </row>
    <row r="599" spans="5:5" ht="15.75" customHeight="1" x14ac:dyDescent="0.2">
      <c r="E599" s="26"/>
    </row>
    <row r="600" spans="5:5" ht="15.75" customHeight="1" x14ac:dyDescent="0.2">
      <c r="E600" s="26"/>
    </row>
    <row r="601" spans="5:5" ht="15.75" customHeight="1" x14ac:dyDescent="0.2">
      <c r="E601" s="26"/>
    </row>
    <row r="602" spans="5:5" ht="15.75" customHeight="1" x14ac:dyDescent="0.2">
      <c r="E602" s="26"/>
    </row>
    <row r="603" spans="5:5" ht="15.75" customHeight="1" x14ac:dyDescent="0.2">
      <c r="E603" s="26"/>
    </row>
    <row r="604" spans="5:5" ht="15.75" customHeight="1" x14ac:dyDescent="0.2">
      <c r="E604" s="26"/>
    </row>
    <row r="605" spans="5:5" ht="15.75" customHeight="1" x14ac:dyDescent="0.2">
      <c r="E605" s="26"/>
    </row>
    <row r="606" spans="5:5" ht="15.75" customHeight="1" x14ac:dyDescent="0.2">
      <c r="E606" s="26"/>
    </row>
    <row r="607" spans="5:5" ht="15.75" customHeight="1" x14ac:dyDescent="0.2">
      <c r="E607" s="26"/>
    </row>
    <row r="608" spans="5:5" ht="15.75" customHeight="1" x14ac:dyDescent="0.2">
      <c r="E608" s="26"/>
    </row>
    <row r="609" spans="5:5" ht="15.75" customHeight="1" x14ac:dyDescent="0.2">
      <c r="E609" s="26"/>
    </row>
    <row r="610" spans="5:5" ht="15.75" customHeight="1" x14ac:dyDescent="0.2">
      <c r="E610" s="26"/>
    </row>
    <row r="611" spans="5:5" ht="15.75" customHeight="1" x14ac:dyDescent="0.2">
      <c r="E611" s="26"/>
    </row>
    <row r="612" spans="5:5" ht="15.75" customHeight="1" x14ac:dyDescent="0.2">
      <c r="E612" s="26"/>
    </row>
    <row r="613" spans="5:5" ht="15.75" customHeight="1" x14ac:dyDescent="0.2">
      <c r="E613" s="26"/>
    </row>
    <row r="614" spans="5:5" ht="15.75" customHeight="1" x14ac:dyDescent="0.2">
      <c r="E614" s="26"/>
    </row>
    <row r="615" spans="5:5" ht="15.75" customHeight="1" x14ac:dyDescent="0.2">
      <c r="E615" s="26"/>
    </row>
    <row r="616" spans="5:5" ht="15.75" customHeight="1" x14ac:dyDescent="0.2">
      <c r="E616" s="26"/>
    </row>
    <row r="617" spans="5:5" ht="15.75" customHeight="1" x14ac:dyDescent="0.2">
      <c r="E617" s="26"/>
    </row>
    <row r="618" spans="5:5" ht="15.75" customHeight="1" x14ac:dyDescent="0.2">
      <c r="E618" s="26"/>
    </row>
    <row r="619" spans="5:5" ht="15.75" customHeight="1" x14ac:dyDescent="0.2">
      <c r="E619" s="26"/>
    </row>
    <row r="620" spans="5:5" ht="15.75" customHeight="1" x14ac:dyDescent="0.2">
      <c r="E620" s="26"/>
    </row>
    <row r="621" spans="5:5" ht="15.75" customHeight="1" x14ac:dyDescent="0.2">
      <c r="E621" s="26"/>
    </row>
    <row r="622" spans="5:5" ht="15.75" customHeight="1" x14ac:dyDescent="0.2">
      <c r="E622" s="26"/>
    </row>
    <row r="623" spans="5:5" ht="15.75" customHeight="1" x14ac:dyDescent="0.2">
      <c r="E623" s="26"/>
    </row>
    <row r="624" spans="5:5" ht="15.75" customHeight="1" x14ac:dyDescent="0.2">
      <c r="E624" s="26"/>
    </row>
    <row r="625" spans="5:5" ht="15.75" customHeight="1" x14ac:dyDescent="0.2">
      <c r="E625" s="26"/>
    </row>
    <row r="626" spans="5:5" ht="15.75" customHeight="1" x14ac:dyDescent="0.2">
      <c r="E626" s="26"/>
    </row>
    <row r="627" spans="5:5" ht="15.75" customHeight="1" x14ac:dyDescent="0.2">
      <c r="E627" s="26"/>
    </row>
    <row r="628" spans="5:5" ht="15.75" customHeight="1" x14ac:dyDescent="0.2">
      <c r="E628" s="26"/>
    </row>
    <row r="629" spans="5:5" ht="15.75" customHeight="1" x14ac:dyDescent="0.2">
      <c r="E629" s="26"/>
    </row>
    <row r="630" spans="5:5" ht="15.75" customHeight="1" x14ac:dyDescent="0.2">
      <c r="E630" s="26"/>
    </row>
    <row r="631" spans="5:5" ht="15.75" customHeight="1" x14ac:dyDescent="0.2">
      <c r="E631" s="26"/>
    </row>
    <row r="632" spans="5:5" ht="15.75" customHeight="1" x14ac:dyDescent="0.2">
      <c r="E632" s="26"/>
    </row>
    <row r="633" spans="5:5" ht="15.75" customHeight="1" x14ac:dyDescent="0.2">
      <c r="E633" s="26"/>
    </row>
    <row r="634" spans="5:5" ht="15.75" customHeight="1" x14ac:dyDescent="0.2">
      <c r="E634" s="26"/>
    </row>
    <row r="635" spans="5:5" ht="15.75" customHeight="1" x14ac:dyDescent="0.2">
      <c r="E635" s="26"/>
    </row>
    <row r="636" spans="5:5" ht="15.75" customHeight="1" x14ac:dyDescent="0.2">
      <c r="E636" s="26"/>
    </row>
    <row r="637" spans="5:5" ht="15.75" customHeight="1" x14ac:dyDescent="0.2">
      <c r="E637" s="26"/>
    </row>
    <row r="638" spans="5:5" ht="15.75" customHeight="1" x14ac:dyDescent="0.2">
      <c r="E638" s="26"/>
    </row>
    <row r="639" spans="5:5" ht="15.75" customHeight="1" x14ac:dyDescent="0.2">
      <c r="E639" s="26"/>
    </row>
    <row r="640" spans="5:5" ht="15.75" customHeight="1" x14ac:dyDescent="0.2">
      <c r="E640" s="26"/>
    </row>
    <row r="641" spans="5:5" ht="15.75" customHeight="1" x14ac:dyDescent="0.2">
      <c r="E641" s="26"/>
    </row>
    <row r="642" spans="5:5" ht="15.75" customHeight="1" x14ac:dyDescent="0.2">
      <c r="E642" s="26"/>
    </row>
    <row r="643" spans="5:5" ht="15.75" customHeight="1" x14ac:dyDescent="0.2">
      <c r="E643" s="26"/>
    </row>
    <row r="644" spans="5:5" ht="15.75" customHeight="1" x14ac:dyDescent="0.2">
      <c r="E644" s="26"/>
    </row>
    <row r="645" spans="5:5" ht="15.75" customHeight="1" x14ac:dyDescent="0.2">
      <c r="E645" s="26"/>
    </row>
    <row r="646" spans="5:5" ht="15.75" customHeight="1" x14ac:dyDescent="0.2">
      <c r="E646" s="26"/>
    </row>
    <row r="647" spans="5:5" ht="15.75" customHeight="1" x14ac:dyDescent="0.2">
      <c r="E647" s="26"/>
    </row>
    <row r="648" spans="5:5" ht="15.75" customHeight="1" x14ac:dyDescent="0.2">
      <c r="E648" s="26"/>
    </row>
    <row r="649" spans="5:5" ht="15.75" customHeight="1" x14ac:dyDescent="0.2">
      <c r="E649" s="26"/>
    </row>
    <row r="650" spans="5:5" ht="15.75" customHeight="1" x14ac:dyDescent="0.2">
      <c r="E650" s="26"/>
    </row>
    <row r="651" spans="5:5" ht="15.75" customHeight="1" x14ac:dyDescent="0.2">
      <c r="E651" s="26"/>
    </row>
    <row r="652" spans="5:5" ht="15.75" customHeight="1" x14ac:dyDescent="0.2">
      <c r="E652" s="26"/>
    </row>
    <row r="653" spans="5:5" ht="15.75" customHeight="1" x14ac:dyDescent="0.2">
      <c r="E653" s="26"/>
    </row>
    <row r="654" spans="5:5" ht="15.75" customHeight="1" x14ac:dyDescent="0.2">
      <c r="E654" s="26"/>
    </row>
    <row r="655" spans="5:5" ht="15.75" customHeight="1" x14ac:dyDescent="0.2">
      <c r="E655" s="26"/>
    </row>
    <row r="656" spans="5:5" ht="15.75" customHeight="1" x14ac:dyDescent="0.2">
      <c r="E656" s="26"/>
    </row>
    <row r="657" spans="5:5" ht="15.75" customHeight="1" x14ac:dyDescent="0.2">
      <c r="E657" s="26"/>
    </row>
    <row r="658" spans="5:5" ht="15.75" customHeight="1" x14ac:dyDescent="0.2">
      <c r="E658" s="26"/>
    </row>
    <row r="659" spans="5:5" ht="15.75" customHeight="1" x14ac:dyDescent="0.2">
      <c r="E659" s="26"/>
    </row>
    <row r="660" spans="5:5" ht="15.75" customHeight="1" x14ac:dyDescent="0.2">
      <c r="E660" s="26"/>
    </row>
    <row r="661" spans="5:5" ht="15.75" customHeight="1" x14ac:dyDescent="0.2">
      <c r="E661" s="26"/>
    </row>
    <row r="662" spans="5:5" ht="15.75" customHeight="1" x14ac:dyDescent="0.2">
      <c r="E662" s="26"/>
    </row>
    <row r="663" spans="5:5" ht="15.75" customHeight="1" x14ac:dyDescent="0.2">
      <c r="E663" s="26"/>
    </row>
    <row r="664" spans="5:5" ht="15.75" customHeight="1" x14ac:dyDescent="0.2">
      <c r="E664" s="26"/>
    </row>
    <row r="665" spans="5:5" ht="15.75" customHeight="1" x14ac:dyDescent="0.2">
      <c r="E665" s="26"/>
    </row>
    <row r="666" spans="5:5" ht="15.75" customHeight="1" x14ac:dyDescent="0.2">
      <c r="E666" s="26"/>
    </row>
    <row r="667" spans="5:5" ht="15.75" customHeight="1" x14ac:dyDescent="0.2">
      <c r="E667" s="26"/>
    </row>
    <row r="668" spans="5:5" ht="15.75" customHeight="1" x14ac:dyDescent="0.2">
      <c r="E668" s="26"/>
    </row>
    <row r="669" spans="5:5" ht="15.75" customHeight="1" x14ac:dyDescent="0.2">
      <c r="E669" s="26"/>
    </row>
    <row r="670" spans="5:5" ht="15.75" customHeight="1" x14ac:dyDescent="0.2">
      <c r="E670" s="26"/>
    </row>
    <row r="671" spans="5:5" ht="15.75" customHeight="1" x14ac:dyDescent="0.2">
      <c r="E671" s="26"/>
    </row>
    <row r="672" spans="5:5" ht="15.75" customHeight="1" x14ac:dyDescent="0.2">
      <c r="E672" s="26"/>
    </row>
    <row r="673" spans="5:5" ht="15.75" customHeight="1" x14ac:dyDescent="0.2">
      <c r="E673" s="26"/>
    </row>
    <row r="674" spans="5:5" ht="15.75" customHeight="1" x14ac:dyDescent="0.2">
      <c r="E674" s="26"/>
    </row>
    <row r="675" spans="5:5" ht="15.75" customHeight="1" x14ac:dyDescent="0.2">
      <c r="E675" s="26"/>
    </row>
    <row r="676" spans="5:5" ht="15.75" customHeight="1" x14ac:dyDescent="0.2">
      <c r="E676" s="26"/>
    </row>
    <row r="677" spans="5:5" ht="15.75" customHeight="1" x14ac:dyDescent="0.2">
      <c r="E677" s="26"/>
    </row>
    <row r="678" spans="5:5" ht="15.75" customHeight="1" x14ac:dyDescent="0.2">
      <c r="E678" s="26"/>
    </row>
    <row r="679" spans="5:5" ht="15.75" customHeight="1" x14ac:dyDescent="0.2">
      <c r="E679" s="26"/>
    </row>
    <row r="680" spans="5:5" ht="15.75" customHeight="1" x14ac:dyDescent="0.2">
      <c r="E680" s="26"/>
    </row>
    <row r="681" spans="5:5" ht="15.75" customHeight="1" x14ac:dyDescent="0.2">
      <c r="E681" s="26"/>
    </row>
    <row r="682" spans="5:5" ht="15.75" customHeight="1" x14ac:dyDescent="0.2">
      <c r="E682" s="26"/>
    </row>
    <row r="683" spans="5:5" ht="15.75" customHeight="1" x14ac:dyDescent="0.2">
      <c r="E683" s="26"/>
    </row>
    <row r="684" spans="5:5" ht="15.75" customHeight="1" x14ac:dyDescent="0.2">
      <c r="E684" s="26"/>
    </row>
    <row r="685" spans="5:5" ht="15.75" customHeight="1" x14ac:dyDescent="0.2">
      <c r="E685" s="26"/>
    </row>
    <row r="686" spans="5:5" ht="15.75" customHeight="1" x14ac:dyDescent="0.2">
      <c r="E686" s="26"/>
    </row>
    <row r="687" spans="5:5" ht="15.75" customHeight="1" x14ac:dyDescent="0.2">
      <c r="E687" s="26"/>
    </row>
    <row r="688" spans="5:5" ht="15.75" customHeight="1" x14ac:dyDescent="0.2">
      <c r="E688" s="26"/>
    </row>
    <row r="689" spans="5:5" ht="15.75" customHeight="1" x14ac:dyDescent="0.2">
      <c r="E689" s="26"/>
    </row>
    <row r="690" spans="5:5" ht="15.75" customHeight="1" x14ac:dyDescent="0.2">
      <c r="E690" s="26"/>
    </row>
    <row r="691" spans="5:5" ht="15.75" customHeight="1" x14ac:dyDescent="0.2">
      <c r="E691" s="26"/>
    </row>
    <row r="692" spans="5:5" ht="15.75" customHeight="1" x14ac:dyDescent="0.2">
      <c r="E692" s="26"/>
    </row>
    <row r="693" spans="5:5" ht="15.75" customHeight="1" x14ac:dyDescent="0.2">
      <c r="E693" s="26"/>
    </row>
    <row r="694" spans="5:5" ht="15.75" customHeight="1" x14ac:dyDescent="0.2">
      <c r="E694" s="26"/>
    </row>
    <row r="695" spans="5:5" ht="15.75" customHeight="1" x14ac:dyDescent="0.2">
      <c r="E695" s="26"/>
    </row>
    <row r="696" spans="5:5" ht="15.75" customHeight="1" x14ac:dyDescent="0.2">
      <c r="E696" s="26"/>
    </row>
    <row r="697" spans="5:5" ht="15.75" customHeight="1" x14ac:dyDescent="0.2">
      <c r="E697" s="26"/>
    </row>
    <row r="698" spans="5:5" ht="15.75" customHeight="1" x14ac:dyDescent="0.2">
      <c r="E698" s="26"/>
    </row>
    <row r="699" spans="5:5" ht="15.75" customHeight="1" x14ac:dyDescent="0.2">
      <c r="E699" s="26"/>
    </row>
    <row r="700" spans="5:5" ht="15.75" customHeight="1" x14ac:dyDescent="0.2">
      <c r="E700" s="26"/>
    </row>
    <row r="701" spans="5:5" ht="15.75" customHeight="1" x14ac:dyDescent="0.2">
      <c r="E701" s="26"/>
    </row>
    <row r="702" spans="5:5" ht="15.75" customHeight="1" x14ac:dyDescent="0.2">
      <c r="E702" s="26"/>
    </row>
    <row r="703" spans="5:5" ht="15.75" customHeight="1" x14ac:dyDescent="0.2">
      <c r="E703" s="26"/>
    </row>
    <row r="704" spans="5:5" ht="15.75" customHeight="1" x14ac:dyDescent="0.2">
      <c r="E704" s="26"/>
    </row>
    <row r="705" spans="5:5" ht="15.75" customHeight="1" x14ac:dyDescent="0.2">
      <c r="E705" s="26"/>
    </row>
    <row r="706" spans="5:5" ht="15.75" customHeight="1" x14ac:dyDescent="0.2">
      <c r="E706" s="26"/>
    </row>
    <row r="707" spans="5:5" ht="15.75" customHeight="1" x14ac:dyDescent="0.2">
      <c r="E707" s="26"/>
    </row>
    <row r="708" spans="5:5" ht="15.75" customHeight="1" x14ac:dyDescent="0.2">
      <c r="E708" s="26"/>
    </row>
    <row r="709" spans="5:5" ht="15.75" customHeight="1" x14ac:dyDescent="0.2">
      <c r="E709" s="26"/>
    </row>
    <row r="710" spans="5:5" ht="15.75" customHeight="1" x14ac:dyDescent="0.2">
      <c r="E710" s="26"/>
    </row>
    <row r="711" spans="5:5" ht="15.75" customHeight="1" x14ac:dyDescent="0.2">
      <c r="E711" s="26"/>
    </row>
    <row r="712" spans="5:5" ht="15.75" customHeight="1" x14ac:dyDescent="0.2">
      <c r="E712" s="26"/>
    </row>
    <row r="713" spans="5:5" ht="15.75" customHeight="1" x14ac:dyDescent="0.2">
      <c r="E713" s="26"/>
    </row>
    <row r="714" spans="5:5" ht="15.75" customHeight="1" x14ac:dyDescent="0.2">
      <c r="E714" s="26"/>
    </row>
    <row r="715" spans="5:5" ht="15.75" customHeight="1" x14ac:dyDescent="0.2">
      <c r="E715" s="26"/>
    </row>
    <row r="716" spans="5:5" ht="15.75" customHeight="1" x14ac:dyDescent="0.2">
      <c r="E716" s="26"/>
    </row>
    <row r="717" spans="5:5" ht="15.75" customHeight="1" x14ac:dyDescent="0.2">
      <c r="E717" s="26"/>
    </row>
    <row r="718" spans="5:5" ht="15.75" customHeight="1" x14ac:dyDescent="0.2">
      <c r="E718" s="26"/>
    </row>
    <row r="719" spans="5:5" ht="15.75" customHeight="1" x14ac:dyDescent="0.2">
      <c r="E719" s="26"/>
    </row>
    <row r="720" spans="5:5" ht="15.75" customHeight="1" x14ac:dyDescent="0.2">
      <c r="E720" s="26"/>
    </row>
    <row r="721" spans="5:5" ht="15.75" customHeight="1" x14ac:dyDescent="0.2">
      <c r="E721" s="26"/>
    </row>
    <row r="722" spans="5:5" ht="15.75" customHeight="1" x14ac:dyDescent="0.2">
      <c r="E722" s="26"/>
    </row>
    <row r="723" spans="5:5" ht="15.75" customHeight="1" x14ac:dyDescent="0.2">
      <c r="E723" s="26"/>
    </row>
    <row r="724" spans="5:5" ht="15.75" customHeight="1" x14ac:dyDescent="0.2">
      <c r="E724" s="26"/>
    </row>
    <row r="725" spans="5:5" ht="15.75" customHeight="1" x14ac:dyDescent="0.2">
      <c r="E725" s="26"/>
    </row>
    <row r="726" spans="5:5" ht="15.75" customHeight="1" x14ac:dyDescent="0.2">
      <c r="E726" s="26"/>
    </row>
    <row r="727" spans="5:5" ht="15.75" customHeight="1" x14ac:dyDescent="0.2">
      <c r="E727" s="26"/>
    </row>
    <row r="728" spans="5:5" ht="15.75" customHeight="1" x14ac:dyDescent="0.2">
      <c r="E728" s="26"/>
    </row>
    <row r="729" spans="5:5" ht="15.75" customHeight="1" x14ac:dyDescent="0.2">
      <c r="E729" s="26"/>
    </row>
    <row r="730" spans="5:5" ht="15.75" customHeight="1" x14ac:dyDescent="0.2">
      <c r="E730" s="26"/>
    </row>
    <row r="731" spans="5:5" ht="15.75" customHeight="1" x14ac:dyDescent="0.2">
      <c r="E731" s="26"/>
    </row>
    <row r="732" spans="5:5" ht="15.75" customHeight="1" x14ac:dyDescent="0.2">
      <c r="E732" s="26"/>
    </row>
    <row r="733" spans="5:5" ht="15.75" customHeight="1" x14ac:dyDescent="0.2">
      <c r="E733" s="26"/>
    </row>
    <row r="734" spans="5:5" ht="15.75" customHeight="1" x14ac:dyDescent="0.2">
      <c r="E734" s="26"/>
    </row>
    <row r="735" spans="5:5" ht="15.75" customHeight="1" x14ac:dyDescent="0.2">
      <c r="E735" s="26"/>
    </row>
    <row r="736" spans="5:5" ht="15.75" customHeight="1" x14ac:dyDescent="0.2">
      <c r="E736" s="26"/>
    </row>
    <row r="737" spans="5:5" ht="15.75" customHeight="1" x14ac:dyDescent="0.2">
      <c r="E737" s="26"/>
    </row>
    <row r="738" spans="5:5" ht="15.75" customHeight="1" x14ac:dyDescent="0.2">
      <c r="E738" s="26"/>
    </row>
    <row r="739" spans="5:5" ht="15.75" customHeight="1" x14ac:dyDescent="0.2">
      <c r="E739" s="26"/>
    </row>
    <row r="740" spans="5:5" ht="15.75" customHeight="1" x14ac:dyDescent="0.2">
      <c r="E740" s="26"/>
    </row>
    <row r="741" spans="5:5" ht="15.75" customHeight="1" x14ac:dyDescent="0.2">
      <c r="E741" s="26"/>
    </row>
    <row r="742" spans="5:5" ht="15.75" customHeight="1" x14ac:dyDescent="0.2">
      <c r="E742" s="26"/>
    </row>
    <row r="743" spans="5:5" ht="15.75" customHeight="1" x14ac:dyDescent="0.2">
      <c r="E743" s="26"/>
    </row>
    <row r="744" spans="5:5" ht="15.75" customHeight="1" x14ac:dyDescent="0.2">
      <c r="E744" s="26"/>
    </row>
    <row r="745" spans="5:5" ht="15.75" customHeight="1" x14ac:dyDescent="0.2">
      <c r="E745" s="26"/>
    </row>
    <row r="746" spans="5:5" ht="15.75" customHeight="1" x14ac:dyDescent="0.2">
      <c r="E746" s="26"/>
    </row>
    <row r="747" spans="5:5" ht="15.75" customHeight="1" x14ac:dyDescent="0.2">
      <c r="E747" s="26"/>
    </row>
    <row r="748" spans="5:5" ht="15.75" customHeight="1" x14ac:dyDescent="0.2">
      <c r="E748" s="26"/>
    </row>
    <row r="749" spans="5:5" ht="15.75" customHeight="1" x14ac:dyDescent="0.2">
      <c r="E749" s="26"/>
    </row>
    <row r="750" spans="5:5" ht="15.75" customHeight="1" x14ac:dyDescent="0.2">
      <c r="E750" s="26"/>
    </row>
    <row r="751" spans="5:5" ht="15.75" customHeight="1" x14ac:dyDescent="0.2">
      <c r="E751" s="26"/>
    </row>
    <row r="752" spans="5:5" ht="15.75" customHeight="1" x14ac:dyDescent="0.2">
      <c r="E752" s="26"/>
    </row>
    <row r="753" spans="5:5" ht="15.75" customHeight="1" x14ac:dyDescent="0.2">
      <c r="E753" s="26"/>
    </row>
    <row r="754" spans="5:5" ht="15.75" customHeight="1" x14ac:dyDescent="0.2">
      <c r="E754" s="26"/>
    </row>
    <row r="755" spans="5:5" ht="15.75" customHeight="1" x14ac:dyDescent="0.2">
      <c r="E755" s="26"/>
    </row>
    <row r="756" spans="5:5" ht="15.75" customHeight="1" x14ac:dyDescent="0.2">
      <c r="E756" s="26"/>
    </row>
    <row r="757" spans="5:5" ht="15.75" customHeight="1" x14ac:dyDescent="0.2">
      <c r="E757" s="26"/>
    </row>
    <row r="758" spans="5:5" ht="15.75" customHeight="1" x14ac:dyDescent="0.2">
      <c r="E758" s="26"/>
    </row>
    <row r="759" spans="5:5" ht="15.75" customHeight="1" x14ac:dyDescent="0.2">
      <c r="E759" s="26"/>
    </row>
    <row r="760" spans="5:5" ht="15.75" customHeight="1" x14ac:dyDescent="0.2">
      <c r="E760" s="26"/>
    </row>
    <row r="761" spans="5:5" ht="15.75" customHeight="1" x14ac:dyDescent="0.2">
      <c r="E761" s="26"/>
    </row>
    <row r="762" spans="5:5" ht="15.75" customHeight="1" x14ac:dyDescent="0.2">
      <c r="E762" s="26"/>
    </row>
    <row r="763" spans="5:5" ht="15.75" customHeight="1" x14ac:dyDescent="0.2">
      <c r="E763" s="26"/>
    </row>
    <row r="764" spans="5:5" ht="15.75" customHeight="1" x14ac:dyDescent="0.2">
      <c r="E764" s="26"/>
    </row>
    <row r="765" spans="5:5" ht="15.75" customHeight="1" x14ac:dyDescent="0.2">
      <c r="E765" s="26"/>
    </row>
    <row r="766" spans="5:5" ht="15.75" customHeight="1" x14ac:dyDescent="0.2">
      <c r="E766" s="26"/>
    </row>
    <row r="767" spans="5:5" ht="15.75" customHeight="1" x14ac:dyDescent="0.2">
      <c r="E767" s="26"/>
    </row>
    <row r="768" spans="5:5" ht="15.75" customHeight="1" x14ac:dyDescent="0.2">
      <c r="E768" s="26"/>
    </row>
    <row r="769" spans="5:5" ht="15.75" customHeight="1" x14ac:dyDescent="0.2">
      <c r="E769" s="26"/>
    </row>
    <row r="770" spans="5:5" ht="15.75" customHeight="1" x14ac:dyDescent="0.2">
      <c r="E770" s="26"/>
    </row>
    <row r="771" spans="5:5" ht="15.75" customHeight="1" x14ac:dyDescent="0.2">
      <c r="E771" s="26"/>
    </row>
    <row r="772" spans="5:5" ht="15.75" customHeight="1" x14ac:dyDescent="0.2">
      <c r="E772" s="26"/>
    </row>
    <row r="773" spans="5:5" ht="15.75" customHeight="1" x14ac:dyDescent="0.2">
      <c r="E773" s="26"/>
    </row>
    <row r="774" spans="5:5" ht="15.75" customHeight="1" x14ac:dyDescent="0.2">
      <c r="E774" s="26"/>
    </row>
    <row r="775" spans="5:5" ht="15.75" customHeight="1" x14ac:dyDescent="0.2">
      <c r="E775" s="26"/>
    </row>
    <row r="776" spans="5:5" ht="15.75" customHeight="1" x14ac:dyDescent="0.2">
      <c r="E776" s="26"/>
    </row>
    <row r="777" spans="5:5" ht="15.75" customHeight="1" x14ac:dyDescent="0.2">
      <c r="E777" s="26"/>
    </row>
    <row r="778" spans="5:5" ht="15.75" customHeight="1" x14ac:dyDescent="0.2">
      <c r="E778" s="26"/>
    </row>
    <row r="779" spans="5:5" ht="15.75" customHeight="1" x14ac:dyDescent="0.2">
      <c r="E779" s="26"/>
    </row>
    <row r="780" spans="5:5" ht="15.75" customHeight="1" x14ac:dyDescent="0.2">
      <c r="E780" s="26"/>
    </row>
    <row r="781" spans="5:5" ht="15.75" customHeight="1" x14ac:dyDescent="0.2">
      <c r="E781" s="26"/>
    </row>
    <row r="782" spans="5:5" ht="15.75" customHeight="1" x14ac:dyDescent="0.2">
      <c r="E782" s="26"/>
    </row>
    <row r="783" spans="5:5" ht="15.75" customHeight="1" x14ac:dyDescent="0.2">
      <c r="E783" s="26"/>
    </row>
    <row r="784" spans="5:5" ht="15.75" customHeight="1" x14ac:dyDescent="0.2">
      <c r="E784" s="26"/>
    </row>
    <row r="785" spans="5:5" ht="15.75" customHeight="1" x14ac:dyDescent="0.2">
      <c r="E785" s="26"/>
    </row>
    <row r="786" spans="5:5" ht="15.75" customHeight="1" x14ac:dyDescent="0.2">
      <c r="E786" s="26"/>
    </row>
    <row r="787" spans="5:5" ht="15.75" customHeight="1" x14ac:dyDescent="0.2">
      <c r="E787" s="26"/>
    </row>
    <row r="788" spans="5:5" ht="15.75" customHeight="1" x14ac:dyDescent="0.2">
      <c r="E788" s="26"/>
    </row>
    <row r="789" spans="5:5" ht="15.75" customHeight="1" x14ac:dyDescent="0.2">
      <c r="E789" s="26"/>
    </row>
    <row r="790" spans="5:5" ht="15.75" customHeight="1" x14ac:dyDescent="0.2">
      <c r="E790" s="26"/>
    </row>
    <row r="791" spans="5:5" ht="15.75" customHeight="1" x14ac:dyDescent="0.2">
      <c r="E791" s="26"/>
    </row>
    <row r="792" spans="5:5" ht="15.75" customHeight="1" x14ac:dyDescent="0.2">
      <c r="E792" s="26"/>
    </row>
    <row r="793" spans="5:5" ht="15.75" customHeight="1" x14ac:dyDescent="0.2">
      <c r="E793" s="26"/>
    </row>
    <row r="794" spans="5:5" ht="15.75" customHeight="1" x14ac:dyDescent="0.2">
      <c r="E794" s="26"/>
    </row>
    <row r="795" spans="5:5" ht="15.75" customHeight="1" x14ac:dyDescent="0.2">
      <c r="E795" s="26"/>
    </row>
    <row r="796" spans="5:5" ht="15.75" customHeight="1" x14ac:dyDescent="0.2">
      <c r="E796" s="26"/>
    </row>
    <row r="797" spans="5:5" ht="15.75" customHeight="1" x14ac:dyDescent="0.2">
      <c r="E797" s="26"/>
    </row>
    <row r="798" spans="5:5" ht="15.75" customHeight="1" x14ac:dyDescent="0.2">
      <c r="E798" s="26"/>
    </row>
    <row r="799" spans="5:5" ht="15.75" customHeight="1" x14ac:dyDescent="0.2">
      <c r="E799" s="26"/>
    </row>
    <row r="800" spans="5:5" ht="15.75" customHeight="1" x14ac:dyDescent="0.2">
      <c r="E800" s="26"/>
    </row>
    <row r="801" spans="5:5" ht="15.75" customHeight="1" x14ac:dyDescent="0.2">
      <c r="E801" s="26"/>
    </row>
    <row r="802" spans="5:5" ht="15.75" customHeight="1" x14ac:dyDescent="0.2">
      <c r="E802" s="26"/>
    </row>
    <row r="803" spans="5:5" ht="15.75" customHeight="1" x14ac:dyDescent="0.2">
      <c r="E803" s="26"/>
    </row>
    <row r="804" spans="5:5" ht="15.75" customHeight="1" x14ac:dyDescent="0.2">
      <c r="E804" s="26"/>
    </row>
    <row r="805" spans="5:5" ht="15.75" customHeight="1" x14ac:dyDescent="0.2">
      <c r="E805" s="26"/>
    </row>
    <row r="806" spans="5:5" ht="15.75" customHeight="1" x14ac:dyDescent="0.2">
      <c r="E806" s="26"/>
    </row>
    <row r="807" spans="5:5" ht="15.75" customHeight="1" x14ac:dyDescent="0.2">
      <c r="E807" s="26"/>
    </row>
    <row r="808" spans="5:5" ht="15.75" customHeight="1" x14ac:dyDescent="0.2">
      <c r="E808" s="26"/>
    </row>
    <row r="809" spans="5:5" ht="15.75" customHeight="1" x14ac:dyDescent="0.2">
      <c r="E809" s="26"/>
    </row>
    <row r="810" spans="5:5" ht="15.75" customHeight="1" x14ac:dyDescent="0.2">
      <c r="E810" s="26"/>
    </row>
    <row r="811" spans="5:5" ht="15.75" customHeight="1" x14ac:dyDescent="0.2">
      <c r="E811" s="26"/>
    </row>
    <row r="812" spans="5:5" ht="15.75" customHeight="1" x14ac:dyDescent="0.2">
      <c r="E812" s="26"/>
    </row>
    <row r="813" spans="5:5" ht="15.75" customHeight="1" x14ac:dyDescent="0.2">
      <c r="E813" s="26"/>
    </row>
    <row r="814" spans="5:5" ht="15.75" customHeight="1" x14ac:dyDescent="0.2">
      <c r="E814" s="26"/>
    </row>
    <row r="815" spans="5:5" ht="15.75" customHeight="1" x14ac:dyDescent="0.2">
      <c r="E815" s="26"/>
    </row>
    <row r="816" spans="5:5" ht="15.75" customHeight="1" x14ac:dyDescent="0.2">
      <c r="E816" s="26"/>
    </row>
    <row r="817" spans="5:5" ht="15.75" customHeight="1" x14ac:dyDescent="0.2">
      <c r="E817" s="26"/>
    </row>
    <row r="818" spans="5:5" ht="15.75" customHeight="1" x14ac:dyDescent="0.2">
      <c r="E818" s="26"/>
    </row>
    <row r="819" spans="5:5" ht="15.75" customHeight="1" x14ac:dyDescent="0.2">
      <c r="E819" s="26"/>
    </row>
    <row r="820" spans="5:5" ht="15.75" customHeight="1" x14ac:dyDescent="0.2">
      <c r="E820" s="26"/>
    </row>
    <row r="821" spans="5:5" ht="15.75" customHeight="1" x14ac:dyDescent="0.2">
      <c r="E821" s="26"/>
    </row>
    <row r="822" spans="5:5" ht="15.75" customHeight="1" x14ac:dyDescent="0.2">
      <c r="E822" s="26"/>
    </row>
    <row r="823" spans="5:5" ht="15.75" customHeight="1" x14ac:dyDescent="0.2">
      <c r="E823" s="26"/>
    </row>
    <row r="824" spans="5:5" ht="15.75" customHeight="1" x14ac:dyDescent="0.2">
      <c r="E824" s="26"/>
    </row>
    <row r="825" spans="5:5" ht="15.75" customHeight="1" x14ac:dyDescent="0.2">
      <c r="E825" s="26"/>
    </row>
    <row r="826" spans="5:5" ht="15.75" customHeight="1" x14ac:dyDescent="0.2">
      <c r="E826" s="26"/>
    </row>
    <row r="827" spans="5:5" ht="15.75" customHeight="1" x14ac:dyDescent="0.2">
      <c r="E827" s="26"/>
    </row>
    <row r="828" spans="5:5" ht="15.75" customHeight="1" x14ac:dyDescent="0.2">
      <c r="E828" s="26"/>
    </row>
    <row r="829" spans="5:5" ht="15.75" customHeight="1" x14ac:dyDescent="0.2">
      <c r="E829" s="26"/>
    </row>
    <row r="830" spans="5:5" ht="15.75" customHeight="1" x14ac:dyDescent="0.2">
      <c r="E830" s="26"/>
    </row>
    <row r="831" spans="5:5" ht="15.75" customHeight="1" x14ac:dyDescent="0.2">
      <c r="E831" s="26"/>
    </row>
    <row r="832" spans="5:5" ht="15.75" customHeight="1" x14ac:dyDescent="0.2">
      <c r="E832" s="26"/>
    </row>
    <row r="833" spans="5:5" ht="15.75" customHeight="1" x14ac:dyDescent="0.2">
      <c r="E833" s="26"/>
    </row>
    <row r="834" spans="5:5" ht="15.75" customHeight="1" x14ac:dyDescent="0.2">
      <c r="E834" s="26"/>
    </row>
    <row r="835" spans="5:5" ht="15.75" customHeight="1" x14ac:dyDescent="0.2">
      <c r="E835" s="26"/>
    </row>
    <row r="836" spans="5:5" ht="15.75" customHeight="1" x14ac:dyDescent="0.2">
      <c r="E836" s="26"/>
    </row>
    <row r="837" spans="5:5" ht="15.75" customHeight="1" x14ac:dyDescent="0.2">
      <c r="E837" s="26"/>
    </row>
    <row r="838" spans="5:5" ht="15.75" customHeight="1" x14ac:dyDescent="0.2">
      <c r="E838" s="26"/>
    </row>
    <row r="839" spans="5:5" ht="15.75" customHeight="1" x14ac:dyDescent="0.2">
      <c r="E839" s="26"/>
    </row>
    <row r="840" spans="5:5" ht="15.75" customHeight="1" x14ac:dyDescent="0.2">
      <c r="E840" s="26"/>
    </row>
    <row r="841" spans="5:5" ht="15.75" customHeight="1" x14ac:dyDescent="0.2">
      <c r="E841" s="26"/>
    </row>
    <row r="842" spans="5:5" ht="15.75" customHeight="1" x14ac:dyDescent="0.2">
      <c r="E842" s="26"/>
    </row>
    <row r="843" spans="5:5" ht="15.75" customHeight="1" x14ac:dyDescent="0.2">
      <c r="E843" s="26"/>
    </row>
    <row r="844" spans="5:5" ht="15.75" customHeight="1" x14ac:dyDescent="0.2">
      <c r="E844" s="26"/>
    </row>
    <row r="845" spans="5:5" ht="15.75" customHeight="1" x14ac:dyDescent="0.2">
      <c r="E845" s="26"/>
    </row>
    <row r="846" spans="5:5" ht="15.75" customHeight="1" x14ac:dyDescent="0.2">
      <c r="E846" s="26"/>
    </row>
    <row r="847" spans="5:5" ht="15.75" customHeight="1" x14ac:dyDescent="0.2">
      <c r="E847" s="26"/>
    </row>
    <row r="848" spans="5:5" ht="15.75" customHeight="1" x14ac:dyDescent="0.2">
      <c r="E848" s="26"/>
    </row>
    <row r="849" spans="5:5" ht="15.75" customHeight="1" x14ac:dyDescent="0.2">
      <c r="E849" s="26"/>
    </row>
    <row r="850" spans="5:5" ht="15.75" customHeight="1" x14ac:dyDescent="0.2">
      <c r="E850" s="26"/>
    </row>
    <row r="851" spans="5:5" ht="15.75" customHeight="1" x14ac:dyDescent="0.2">
      <c r="E851" s="26"/>
    </row>
    <row r="852" spans="5:5" ht="15.75" customHeight="1" x14ac:dyDescent="0.2">
      <c r="E852" s="26"/>
    </row>
    <row r="853" spans="5:5" ht="15.75" customHeight="1" x14ac:dyDescent="0.2">
      <c r="E853" s="26"/>
    </row>
    <row r="854" spans="5:5" ht="15.75" customHeight="1" x14ac:dyDescent="0.2">
      <c r="E854" s="26"/>
    </row>
    <row r="855" spans="5:5" ht="15.75" customHeight="1" x14ac:dyDescent="0.2">
      <c r="E855" s="26"/>
    </row>
    <row r="856" spans="5:5" ht="15.75" customHeight="1" x14ac:dyDescent="0.2">
      <c r="E856" s="26"/>
    </row>
    <row r="857" spans="5:5" ht="15.75" customHeight="1" x14ac:dyDescent="0.2">
      <c r="E857" s="26"/>
    </row>
    <row r="858" spans="5:5" ht="15.75" customHeight="1" x14ac:dyDescent="0.2">
      <c r="E858" s="26"/>
    </row>
    <row r="859" spans="5:5" ht="15.75" customHeight="1" x14ac:dyDescent="0.2">
      <c r="E859" s="26"/>
    </row>
    <row r="860" spans="5:5" ht="15.75" customHeight="1" x14ac:dyDescent="0.2">
      <c r="E860" s="26"/>
    </row>
    <row r="861" spans="5:5" ht="15.75" customHeight="1" x14ac:dyDescent="0.2">
      <c r="E861" s="26"/>
    </row>
    <row r="862" spans="5:5" ht="15.75" customHeight="1" x14ac:dyDescent="0.2">
      <c r="E862" s="26"/>
    </row>
    <row r="863" spans="5:5" ht="15.75" customHeight="1" x14ac:dyDescent="0.2">
      <c r="E863" s="26"/>
    </row>
    <row r="864" spans="5:5" ht="15.75" customHeight="1" x14ac:dyDescent="0.2">
      <c r="E864" s="26"/>
    </row>
    <row r="865" spans="5:5" ht="15.75" customHeight="1" x14ac:dyDescent="0.2">
      <c r="E865" s="26"/>
    </row>
    <row r="866" spans="5:5" ht="15.75" customHeight="1" x14ac:dyDescent="0.2">
      <c r="E866" s="26"/>
    </row>
    <row r="867" spans="5:5" ht="15.75" customHeight="1" x14ac:dyDescent="0.2">
      <c r="E867" s="26"/>
    </row>
    <row r="868" spans="5:5" ht="15.75" customHeight="1" x14ac:dyDescent="0.2">
      <c r="E868" s="26"/>
    </row>
    <row r="869" spans="5:5" ht="15.75" customHeight="1" x14ac:dyDescent="0.2">
      <c r="E869" s="26"/>
    </row>
    <row r="870" spans="5:5" ht="15.75" customHeight="1" x14ac:dyDescent="0.2">
      <c r="E870" s="26"/>
    </row>
    <row r="871" spans="5:5" ht="15.75" customHeight="1" x14ac:dyDescent="0.2">
      <c r="E871" s="26"/>
    </row>
    <row r="872" spans="5:5" ht="15.75" customHeight="1" x14ac:dyDescent="0.2">
      <c r="E872" s="26"/>
    </row>
    <row r="873" spans="5:5" ht="15.75" customHeight="1" x14ac:dyDescent="0.2">
      <c r="E873" s="26"/>
    </row>
    <row r="874" spans="5:5" ht="15.75" customHeight="1" x14ac:dyDescent="0.2">
      <c r="E874" s="26"/>
    </row>
    <row r="875" spans="5:5" ht="15.75" customHeight="1" x14ac:dyDescent="0.2">
      <c r="E875" s="26"/>
    </row>
    <row r="876" spans="5:5" ht="15.75" customHeight="1" x14ac:dyDescent="0.2">
      <c r="E876" s="26"/>
    </row>
    <row r="877" spans="5:5" ht="15.75" customHeight="1" x14ac:dyDescent="0.2">
      <c r="E877" s="26"/>
    </row>
    <row r="878" spans="5:5" ht="15.75" customHeight="1" x14ac:dyDescent="0.2">
      <c r="E878" s="26"/>
    </row>
    <row r="879" spans="5:5" ht="15.75" customHeight="1" x14ac:dyDescent="0.2">
      <c r="E879" s="26"/>
    </row>
    <row r="880" spans="5:5" ht="15.75" customHeight="1" x14ac:dyDescent="0.2">
      <c r="E880" s="26"/>
    </row>
    <row r="881" spans="5:5" ht="15.75" customHeight="1" x14ac:dyDescent="0.2">
      <c r="E881" s="26"/>
    </row>
    <row r="882" spans="5:5" ht="15.75" customHeight="1" x14ac:dyDescent="0.2">
      <c r="E882" s="26"/>
    </row>
    <row r="883" spans="5:5" ht="15.75" customHeight="1" x14ac:dyDescent="0.2">
      <c r="E883" s="26"/>
    </row>
    <row r="884" spans="5:5" ht="15.75" customHeight="1" x14ac:dyDescent="0.2">
      <c r="E884" s="26"/>
    </row>
    <row r="885" spans="5:5" ht="15.75" customHeight="1" x14ac:dyDescent="0.2">
      <c r="E885" s="26"/>
    </row>
    <row r="886" spans="5:5" ht="15.75" customHeight="1" x14ac:dyDescent="0.2">
      <c r="E886" s="26"/>
    </row>
    <row r="887" spans="5:5" ht="15.75" customHeight="1" x14ac:dyDescent="0.2">
      <c r="E887" s="26"/>
    </row>
    <row r="888" spans="5:5" ht="15.75" customHeight="1" x14ac:dyDescent="0.2">
      <c r="E888" s="26"/>
    </row>
    <row r="889" spans="5:5" ht="15.75" customHeight="1" x14ac:dyDescent="0.2">
      <c r="E889" s="26"/>
    </row>
    <row r="890" spans="5:5" ht="15.75" customHeight="1" x14ac:dyDescent="0.2">
      <c r="E890" s="26"/>
    </row>
    <row r="891" spans="5:5" ht="15.75" customHeight="1" x14ac:dyDescent="0.2">
      <c r="E891" s="26"/>
    </row>
    <row r="892" spans="5:5" ht="15.75" customHeight="1" x14ac:dyDescent="0.2">
      <c r="E892" s="26"/>
    </row>
    <row r="893" spans="5:5" ht="15.75" customHeight="1" x14ac:dyDescent="0.2">
      <c r="E893" s="26"/>
    </row>
    <row r="894" spans="5:5" ht="15.75" customHeight="1" x14ac:dyDescent="0.2">
      <c r="E894" s="26"/>
    </row>
    <row r="895" spans="5:5" ht="15.75" customHeight="1" x14ac:dyDescent="0.2">
      <c r="E895" s="26"/>
    </row>
    <row r="896" spans="5:5" ht="15.75" customHeight="1" x14ac:dyDescent="0.2">
      <c r="E896" s="26"/>
    </row>
    <row r="897" spans="5:5" ht="15.75" customHeight="1" x14ac:dyDescent="0.2">
      <c r="E897" s="26"/>
    </row>
    <row r="898" spans="5:5" ht="15.75" customHeight="1" x14ac:dyDescent="0.2">
      <c r="E898" s="26"/>
    </row>
    <row r="899" spans="5:5" ht="15.75" customHeight="1" x14ac:dyDescent="0.2">
      <c r="E899" s="26"/>
    </row>
    <row r="900" spans="5:5" ht="15.75" customHeight="1" x14ac:dyDescent="0.2">
      <c r="E900" s="26"/>
    </row>
    <row r="901" spans="5:5" ht="15.75" customHeight="1" x14ac:dyDescent="0.2">
      <c r="E901" s="26"/>
    </row>
    <row r="902" spans="5:5" ht="15.75" customHeight="1" x14ac:dyDescent="0.2">
      <c r="E902" s="26"/>
    </row>
    <row r="903" spans="5:5" ht="15.75" customHeight="1" x14ac:dyDescent="0.2">
      <c r="E903" s="26"/>
    </row>
    <row r="904" spans="5:5" ht="15.75" customHeight="1" x14ac:dyDescent="0.2">
      <c r="E904" s="26"/>
    </row>
    <row r="905" spans="5:5" ht="15.75" customHeight="1" x14ac:dyDescent="0.2">
      <c r="E905" s="26"/>
    </row>
    <row r="906" spans="5:5" ht="15.75" customHeight="1" x14ac:dyDescent="0.2">
      <c r="E906" s="26"/>
    </row>
    <row r="907" spans="5:5" ht="15.75" customHeight="1" x14ac:dyDescent="0.2">
      <c r="E907" s="26"/>
    </row>
    <row r="908" spans="5:5" ht="15.75" customHeight="1" x14ac:dyDescent="0.2">
      <c r="E908" s="26"/>
    </row>
    <row r="909" spans="5:5" ht="15.75" customHeight="1" x14ac:dyDescent="0.2">
      <c r="E909" s="26"/>
    </row>
    <row r="910" spans="5:5" ht="15.75" customHeight="1" x14ac:dyDescent="0.2">
      <c r="E910" s="26"/>
    </row>
    <row r="911" spans="5:5" ht="15.75" customHeight="1" x14ac:dyDescent="0.2">
      <c r="E911" s="26"/>
    </row>
    <row r="912" spans="5:5" ht="15.75" customHeight="1" x14ac:dyDescent="0.2">
      <c r="E912" s="26"/>
    </row>
    <row r="913" spans="5:5" ht="15.75" customHeight="1" x14ac:dyDescent="0.2">
      <c r="E913" s="26"/>
    </row>
    <row r="914" spans="5:5" ht="15.75" customHeight="1" x14ac:dyDescent="0.2">
      <c r="E914" s="26"/>
    </row>
    <row r="915" spans="5:5" ht="15.75" customHeight="1" x14ac:dyDescent="0.2">
      <c r="E915" s="26"/>
    </row>
    <row r="916" spans="5:5" ht="15.75" customHeight="1" x14ac:dyDescent="0.2">
      <c r="E916" s="26"/>
    </row>
    <row r="917" spans="5:5" ht="15.75" customHeight="1" x14ac:dyDescent="0.2">
      <c r="E917" s="26"/>
    </row>
    <row r="918" spans="5:5" ht="15.75" customHeight="1" x14ac:dyDescent="0.2">
      <c r="E918" s="26"/>
    </row>
    <row r="919" spans="5:5" ht="15.75" customHeight="1" x14ac:dyDescent="0.2">
      <c r="E919" s="26"/>
    </row>
    <row r="920" spans="5:5" ht="15.75" customHeight="1" x14ac:dyDescent="0.2">
      <c r="E920" s="26"/>
    </row>
    <row r="921" spans="5:5" ht="15.75" customHeight="1" x14ac:dyDescent="0.2">
      <c r="E921" s="26"/>
    </row>
    <row r="922" spans="5:5" ht="15.75" customHeight="1" x14ac:dyDescent="0.2">
      <c r="E922" s="26"/>
    </row>
    <row r="923" spans="5:5" ht="15.75" customHeight="1" x14ac:dyDescent="0.2">
      <c r="E923" s="26"/>
    </row>
    <row r="924" spans="5:5" ht="15.75" customHeight="1" x14ac:dyDescent="0.2">
      <c r="E924" s="26"/>
    </row>
    <row r="925" spans="5:5" ht="15.75" customHeight="1" x14ac:dyDescent="0.2">
      <c r="E925" s="26"/>
    </row>
    <row r="926" spans="5:5" ht="15.75" customHeight="1" x14ac:dyDescent="0.2">
      <c r="E926" s="26"/>
    </row>
    <row r="927" spans="5:5" ht="15.75" customHeight="1" x14ac:dyDescent="0.2">
      <c r="E927" s="26"/>
    </row>
    <row r="928" spans="5:5" ht="15.75" customHeight="1" x14ac:dyDescent="0.2">
      <c r="E928" s="26"/>
    </row>
    <row r="929" spans="5:5" ht="15.75" customHeight="1" x14ac:dyDescent="0.2">
      <c r="E929" s="26"/>
    </row>
    <row r="930" spans="5:5" ht="15.75" customHeight="1" x14ac:dyDescent="0.2">
      <c r="E930" s="26"/>
    </row>
    <row r="931" spans="5:5" ht="15.75" customHeight="1" x14ac:dyDescent="0.2">
      <c r="E931" s="26"/>
    </row>
    <row r="932" spans="5:5" ht="15.75" customHeight="1" x14ac:dyDescent="0.2">
      <c r="E932" s="26"/>
    </row>
    <row r="933" spans="5:5" ht="15.75" customHeight="1" x14ac:dyDescent="0.2">
      <c r="E933" s="26"/>
    </row>
    <row r="934" spans="5:5" ht="15.75" customHeight="1" x14ac:dyDescent="0.2">
      <c r="E934" s="26"/>
    </row>
    <row r="935" spans="5:5" ht="15.75" customHeight="1" x14ac:dyDescent="0.2">
      <c r="E935" s="26"/>
    </row>
    <row r="936" spans="5:5" ht="15.75" customHeight="1" x14ac:dyDescent="0.2">
      <c r="E936" s="26"/>
    </row>
    <row r="937" spans="5:5" ht="15.75" customHeight="1" x14ac:dyDescent="0.2">
      <c r="E937" s="26"/>
    </row>
    <row r="938" spans="5:5" ht="15.75" customHeight="1" x14ac:dyDescent="0.2">
      <c r="E938" s="26"/>
    </row>
    <row r="939" spans="5:5" ht="15.75" customHeight="1" x14ac:dyDescent="0.2">
      <c r="E939" s="26"/>
    </row>
    <row r="940" spans="5:5" ht="15.75" customHeight="1" x14ac:dyDescent="0.2">
      <c r="E940" s="26"/>
    </row>
    <row r="941" spans="5:5" ht="15.75" customHeight="1" x14ac:dyDescent="0.2">
      <c r="E941" s="26"/>
    </row>
    <row r="942" spans="5:5" ht="15.75" customHeight="1" x14ac:dyDescent="0.2">
      <c r="E942" s="26"/>
    </row>
    <row r="943" spans="5:5" ht="15.75" customHeight="1" x14ac:dyDescent="0.2">
      <c r="E943" s="26"/>
    </row>
    <row r="944" spans="5:5" ht="15.75" customHeight="1" x14ac:dyDescent="0.2">
      <c r="E944" s="26"/>
    </row>
    <row r="945" spans="5:5" ht="15.75" customHeight="1" x14ac:dyDescent="0.2">
      <c r="E945" s="26"/>
    </row>
    <row r="946" spans="5:5" ht="15.75" customHeight="1" x14ac:dyDescent="0.2">
      <c r="E946" s="26"/>
    </row>
    <row r="947" spans="5:5" ht="15.75" customHeight="1" x14ac:dyDescent="0.2">
      <c r="E947" s="26"/>
    </row>
    <row r="948" spans="5:5" ht="15.75" customHeight="1" x14ac:dyDescent="0.2">
      <c r="E948" s="26"/>
    </row>
    <row r="949" spans="5:5" ht="15.75" customHeight="1" x14ac:dyDescent="0.2">
      <c r="E949" s="26"/>
    </row>
    <row r="950" spans="5:5" ht="15.75" customHeight="1" x14ac:dyDescent="0.2">
      <c r="E950" s="26"/>
    </row>
    <row r="951" spans="5:5" ht="15.75" customHeight="1" x14ac:dyDescent="0.2">
      <c r="E951" s="26"/>
    </row>
    <row r="952" spans="5:5" ht="15.75" customHeight="1" x14ac:dyDescent="0.2">
      <c r="E952" s="26"/>
    </row>
    <row r="953" spans="5:5" ht="15.75" customHeight="1" x14ac:dyDescent="0.2">
      <c r="E953" s="26"/>
    </row>
    <row r="954" spans="5:5" ht="15.75" customHeight="1" x14ac:dyDescent="0.2">
      <c r="E954" s="26"/>
    </row>
    <row r="955" spans="5:5" ht="15.75" customHeight="1" x14ac:dyDescent="0.2">
      <c r="E955" s="26"/>
    </row>
    <row r="956" spans="5:5" ht="15.75" customHeight="1" x14ac:dyDescent="0.2">
      <c r="E956" s="26"/>
    </row>
    <row r="957" spans="5:5" ht="15.75" customHeight="1" x14ac:dyDescent="0.2">
      <c r="E957" s="26"/>
    </row>
    <row r="958" spans="5:5" ht="15.75" customHeight="1" x14ac:dyDescent="0.2">
      <c r="E958" s="26"/>
    </row>
    <row r="959" spans="5:5" ht="15.75" customHeight="1" x14ac:dyDescent="0.2">
      <c r="E959" s="26"/>
    </row>
    <row r="960" spans="5:5" ht="15.75" customHeight="1" x14ac:dyDescent="0.2">
      <c r="E960" s="26"/>
    </row>
    <row r="961" spans="5:5" ht="15.75" customHeight="1" x14ac:dyDescent="0.2">
      <c r="E961" s="26"/>
    </row>
    <row r="962" spans="5:5" ht="15.75" customHeight="1" x14ac:dyDescent="0.2">
      <c r="E962" s="26"/>
    </row>
    <row r="963" spans="5:5" ht="15.75" customHeight="1" x14ac:dyDescent="0.2">
      <c r="E963" s="26"/>
    </row>
    <row r="964" spans="5:5" ht="15.75" customHeight="1" x14ac:dyDescent="0.2">
      <c r="E964" s="26"/>
    </row>
    <row r="965" spans="5:5" ht="15.75" customHeight="1" x14ac:dyDescent="0.2">
      <c r="E965" s="26"/>
    </row>
    <row r="966" spans="5:5" ht="15.75" customHeight="1" x14ac:dyDescent="0.2">
      <c r="E966" s="26"/>
    </row>
    <row r="967" spans="5:5" ht="15.75" customHeight="1" x14ac:dyDescent="0.2">
      <c r="E967" s="26"/>
    </row>
    <row r="968" spans="5:5" ht="15.75" customHeight="1" x14ac:dyDescent="0.2">
      <c r="E968" s="26"/>
    </row>
    <row r="969" spans="5:5" ht="15.75" customHeight="1" x14ac:dyDescent="0.2">
      <c r="E969" s="26"/>
    </row>
    <row r="970" spans="5:5" ht="15.75" customHeight="1" x14ac:dyDescent="0.2">
      <c r="E970" s="26"/>
    </row>
    <row r="971" spans="5:5" ht="15.75" customHeight="1" x14ac:dyDescent="0.2">
      <c r="E971" s="26"/>
    </row>
    <row r="972" spans="5:5" ht="15.75" customHeight="1" x14ac:dyDescent="0.2">
      <c r="E972" s="26"/>
    </row>
    <row r="973" spans="5:5" ht="15.75" customHeight="1" x14ac:dyDescent="0.2">
      <c r="E973" s="26"/>
    </row>
    <row r="974" spans="5:5" ht="15.75" customHeight="1" x14ac:dyDescent="0.2">
      <c r="E974" s="26"/>
    </row>
    <row r="975" spans="5:5" ht="15.75" customHeight="1" x14ac:dyDescent="0.2">
      <c r="E975" s="26"/>
    </row>
    <row r="976" spans="5:5" ht="15.75" customHeight="1" x14ac:dyDescent="0.2">
      <c r="E976" s="26"/>
    </row>
    <row r="977" spans="5:5" ht="15.75" customHeight="1" x14ac:dyDescent="0.2">
      <c r="E977" s="26"/>
    </row>
    <row r="978" spans="5:5" ht="15.75" customHeight="1" x14ac:dyDescent="0.2">
      <c r="E978" s="26"/>
    </row>
    <row r="979" spans="5:5" ht="15.75" customHeight="1" x14ac:dyDescent="0.2">
      <c r="E979" s="26"/>
    </row>
    <row r="980" spans="5:5" ht="15.75" customHeight="1" x14ac:dyDescent="0.2">
      <c r="E980" s="26"/>
    </row>
    <row r="981" spans="5:5" ht="15.75" customHeight="1" x14ac:dyDescent="0.2">
      <c r="E981" s="26"/>
    </row>
    <row r="982" spans="5:5" ht="15.75" customHeight="1" x14ac:dyDescent="0.2">
      <c r="E982" s="26"/>
    </row>
    <row r="983" spans="5:5" ht="15.75" customHeight="1" x14ac:dyDescent="0.2">
      <c r="E983" s="26"/>
    </row>
    <row r="984" spans="5:5" ht="15.75" customHeight="1" x14ac:dyDescent="0.2">
      <c r="E984" s="26"/>
    </row>
    <row r="985" spans="5:5" ht="15.75" customHeight="1" x14ac:dyDescent="0.2">
      <c r="E985" s="26"/>
    </row>
    <row r="986" spans="5:5" ht="15.75" customHeight="1" x14ac:dyDescent="0.2">
      <c r="E986" s="26"/>
    </row>
    <row r="987" spans="5:5" ht="15.75" customHeight="1" x14ac:dyDescent="0.2">
      <c r="E987" s="26"/>
    </row>
    <row r="988" spans="5:5" ht="15.75" customHeight="1" x14ac:dyDescent="0.2">
      <c r="E988" s="26"/>
    </row>
    <row r="989" spans="5:5" ht="15.75" customHeight="1" x14ac:dyDescent="0.2">
      <c r="E989" s="26"/>
    </row>
    <row r="990" spans="5:5" ht="15.75" customHeight="1" x14ac:dyDescent="0.2">
      <c r="E990" s="26"/>
    </row>
    <row r="991" spans="5:5" ht="15.75" customHeight="1" x14ac:dyDescent="0.2">
      <c r="E991" s="26"/>
    </row>
    <row r="992" spans="5:5" ht="15.75" customHeight="1" x14ac:dyDescent="0.2">
      <c r="E992" s="26"/>
    </row>
    <row r="993" spans="5:5" ht="15.75" customHeight="1" x14ac:dyDescent="0.2">
      <c r="E993" s="26"/>
    </row>
    <row r="994" spans="5:5" ht="15.75" customHeight="1" x14ac:dyDescent="0.2">
      <c r="E994" s="26"/>
    </row>
    <row r="995" spans="5:5" ht="15.75" customHeight="1" x14ac:dyDescent="0.2">
      <c r="E995" s="26"/>
    </row>
    <row r="996" spans="5:5" ht="15.75" customHeight="1" x14ac:dyDescent="0.2">
      <c r="E996" s="26"/>
    </row>
    <row r="997" spans="5:5" ht="15.75" customHeight="1" x14ac:dyDescent="0.2">
      <c r="E997" s="26"/>
    </row>
    <row r="998" spans="5:5" ht="15.75" customHeight="1" x14ac:dyDescent="0.2">
      <c r="E998" s="26"/>
    </row>
    <row r="999" spans="5:5" ht="15.75" customHeight="1" x14ac:dyDescent="0.2">
      <c r="E999" s="26"/>
    </row>
    <row r="1000" spans="5:5" ht="15.75" customHeight="1" x14ac:dyDescent="0.2">
      <c r="E1000" s="26"/>
    </row>
  </sheetData>
  <mergeCells count="13">
    <mergeCell ref="A85:F85"/>
    <mergeCell ref="A1:F1"/>
    <mergeCell ref="C2:C11"/>
    <mergeCell ref="C12:C21"/>
    <mergeCell ref="A22:F22"/>
    <mergeCell ref="C23:C32"/>
    <mergeCell ref="C33:C42"/>
    <mergeCell ref="A43:F43"/>
    <mergeCell ref="C44:C53"/>
    <mergeCell ref="A55:F55"/>
    <mergeCell ref="A56:B84"/>
    <mergeCell ref="D56:E84"/>
    <mergeCell ref="C57:C84"/>
  </mergeCells>
  <printOptions horizontalCentered="1" verticalCentered="1"/>
  <pageMargins left="0.25" right="0.25" top="0.75" bottom="0.75" header="0" footer="0"/>
  <pageSetup paperSize="5" scale="67"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000"/>
  <sheetViews>
    <sheetView workbookViewId="0">
      <pane xSplit="1" ySplit="2" topLeftCell="B90" activePane="bottomRight" state="frozen"/>
      <selection pane="topRight" activeCell="B1" sqref="B1"/>
      <selection pane="bottomLeft" activeCell="A3" sqref="A3"/>
      <selection pane="bottomRight" activeCell="E115" sqref="E115"/>
    </sheetView>
  </sheetViews>
  <sheetFormatPr baseColWidth="10" defaultColWidth="14.5" defaultRowHeight="15" customHeight="1" x14ac:dyDescent="0.2"/>
  <cols>
    <col min="1" max="1" width="8.5" customWidth="1"/>
    <col min="2" max="2" width="8.33203125" customWidth="1"/>
    <col min="3" max="3" width="27.5" customWidth="1"/>
    <col min="4" max="4" width="19.1640625" customWidth="1"/>
    <col min="5" max="5" width="33.33203125" customWidth="1"/>
    <col min="6" max="6" width="21" customWidth="1"/>
    <col min="7" max="7" width="25.5" customWidth="1"/>
    <col min="8" max="10" width="3.5" hidden="1" customWidth="1"/>
    <col min="11" max="11" width="13.83203125" customWidth="1"/>
    <col min="12" max="12" width="29.33203125" hidden="1" customWidth="1"/>
    <col min="13" max="13" width="17.83203125" hidden="1" customWidth="1"/>
    <col min="14" max="14" width="13" hidden="1" customWidth="1"/>
    <col min="15" max="15" width="31.83203125" hidden="1" customWidth="1"/>
    <col min="16" max="16" width="15" customWidth="1"/>
    <col min="17" max="17" width="9.83203125" customWidth="1"/>
    <col min="18" max="18" width="14.33203125" hidden="1" customWidth="1"/>
    <col min="19" max="21" width="11.6640625" customWidth="1"/>
    <col min="22" max="22" width="14" customWidth="1"/>
    <col min="23" max="23" width="9.1640625" customWidth="1"/>
    <col min="24" max="24" width="13.6640625" customWidth="1"/>
    <col min="25" max="27" width="8.6640625" customWidth="1"/>
  </cols>
  <sheetData>
    <row r="1" spans="1:27" ht="15.75" customHeight="1" x14ac:dyDescent="0.2">
      <c r="A1" s="27" t="s">
        <v>64</v>
      </c>
      <c r="B1" s="28" t="s">
        <v>65</v>
      </c>
      <c r="C1" s="28" t="s">
        <v>66</v>
      </c>
      <c r="D1" s="29" t="s">
        <v>67</v>
      </c>
      <c r="E1" s="29" t="s">
        <v>68</v>
      </c>
      <c r="F1" s="29" t="s">
        <v>69</v>
      </c>
      <c r="G1" s="28" t="s">
        <v>70</v>
      </c>
      <c r="H1" s="28"/>
      <c r="I1" s="28"/>
      <c r="J1" s="28"/>
      <c r="K1" s="30" t="s">
        <v>71</v>
      </c>
      <c r="L1" s="28" t="s">
        <v>72</v>
      </c>
      <c r="M1" s="28" t="s">
        <v>73</v>
      </c>
      <c r="N1" s="28" t="s">
        <v>74</v>
      </c>
      <c r="O1" s="31" t="s">
        <v>75</v>
      </c>
      <c r="P1" s="28" t="s">
        <v>76</v>
      </c>
      <c r="Q1" s="32" t="s">
        <v>77</v>
      </c>
      <c r="R1" s="32" t="s">
        <v>78</v>
      </c>
      <c r="S1" s="33" t="s">
        <v>79</v>
      </c>
      <c r="T1" s="29" t="s">
        <v>80</v>
      </c>
      <c r="U1" s="34" t="s">
        <v>81</v>
      </c>
      <c r="V1" s="35" t="s">
        <v>82</v>
      </c>
      <c r="W1" s="29" t="s">
        <v>83</v>
      </c>
      <c r="X1" s="36"/>
      <c r="Y1" s="37"/>
      <c r="Z1" s="37"/>
      <c r="AA1" s="37"/>
    </row>
    <row r="2" spans="1:27" ht="22.5" customHeight="1" x14ac:dyDescent="0.2">
      <c r="A2" s="38" t="s">
        <v>84</v>
      </c>
      <c r="B2" s="39" t="s">
        <v>85</v>
      </c>
      <c r="C2" s="40" t="s">
        <v>86</v>
      </c>
      <c r="D2" s="41" t="s">
        <v>87</v>
      </c>
      <c r="E2" s="42" t="s">
        <v>88</v>
      </c>
      <c r="F2" s="43"/>
      <c r="G2" s="44"/>
      <c r="H2" s="44"/>
      <c r="I2" s="44"/>
      <c r="J2" s="44"/>
      <c r="K2" s="45"/>
      <c r="L2" s="44"/>
      <c r="M2" s="44"/>
      <c r="N2" s="44"/>
      <c r="O2" s="46"/>
      <c r="P2" s="47"/>
      <c r="Q2" s="48"/>
      <c r="R2" s="48"/>
      <c r="S2" s="49"/>
      <c r="T2" s="50"/>
      <c r="U2" s="49"/>
      <c r="V2" s="51"/>
      <c r="W2" s="52"/>
      <c r="X2" s="53"/>
      <c r="Y2" s="54"/>
      <c r="Z2" s="54"/>
      <c r="AA2" s="54"/>
    </row>
    <row r="3" spans="1:27" ht="15.75" customHeight="1" x14ac:dyDescent="0.2">
      <c r="A3" s="55" t="s">
        <v>89</v>
      </c>
      <c r="B3" s="56">
        <v>1</v>
      </c>
      <c r="C3" s="57" t="str">
        <f t="shared" ref="C3:C37" si="0">G3</f>
        <v>Park Hill Veterinary Medical Center</v>
      </c>
      <c r="D3" s="58" t="str">
        <f t="shared" ref="D3:D51" si="1">M3</f>
        <v>Animal &amp; Pet</v>
      </c>
      <c r="E3" s="19" t="s">
        <v>90</v>
      </c>
      <c r="F3" s="19" t="s">
        <v>91</v>
      </c>
      <c r="G3" s="19" t="s">
        <v>92</v>
      </c>
      <c r="H3" s="19" t="s">
        <v>93</v>
      </c>
      <c r="I3" s="19" t="s">
        <v>94</v>
      </c>
      <c r="J3" s="59">
        <v>80207</v>
      </c>
      <c r="K3" s="60">
        <v>3033882255</v>
      </c>
      <c r="L3" s="61" t="s">
        <v>95</v>
      </c>
      <c r="M3" s="19" t="s">
        <v>96</v>
      </c>
      <c r="N3" s="19" t="s">
        <v>43</v>
      </c>
      <c r="O3" s="62" t="s">
        <v>92</v>
      </c>
      <c r="P3" s="63" t="s">
        <v>97</v>
      </c>
      <c r="Q3" s="64">
        <v>44414</v>
      </c>
      <c r="R3" s="65"/>
      <c r="S3" s="66">
        <v>125</v>
      </c>
      <c r="T3" s="67"/>
      <c r="U3" s="66"/>
      <c r="V3" s="65"/>
      <c r="X3" s="68"/>
    </row>
    <row r="4" spans="1:27" ht="15.75" customHeight="1" x14ac:dyDescent="0.2">
      <c r="A4" s="69" t="s">
        <v>98</v>
      </c>
      <c r="B4" s="21"/>
      <c r="C4" s="57">
        <f t="shared" si="0"/>
        <v>0</v>
      </c>
      <c r="D4" s="65">
        <f t="shared" si="1"/>
        <v>0</v>
      </c>
      <c r="E4" s="65"/>
      <c r="F4" s="65"/>
      <c r="G4" s="65"/>
      <c r="H4" s="65"/>
      <c r="I4" s="65"/>
      <c r="J4" s="65"/>
      <c r="K4" s="70"/>
      <c r="L4" s="65"/>
      <c r="M4" s="65"/>
      <c r="N4" s="65"/>
      <c r="O4" s="71"/>
      <c r="P4" s="63"/>
      <c r="Q4" s="72"/>
      <c r="R4" s="65"/>
      <c r="S4" s="66"/>
      <c r="T4" s="67"/>
      <c r="U4" s="66"/>
      <c r="V4" s="65"/>
      <c r="X4" s="68"/>
    </row>
    <row r="5" spans="1:27" ht="15.75" customHeight="1" x14ac:dyDescent="0.2">
      <c r="A5" s="55" t="s">
        <v>99</v>
      </c>
      <c r="B5" s="56">
        <v>2</v>
      </c>
      <c r="C5" s="57" t="str">
        <f t="shared" si="0"/>
        <v>Phil Goodstein Books and Tours</v>
      </c>
      <c r="D5" s="65" t="str">
        <f t="shared" si="1"/>
        <v>Other Services</v>
      </c>
      <c r="E5" s="19" t="s">
        <v>100</v>
      </c>
      <c r="F5" s="19" t="s">
        <v>101</v>
      </c>
      <c r="G5" s="19" t="s">
        <v>6</v>
      </c>
      <c r="H5" s="19" t="s">
        <v>102</v>
      </c>
      <c r="I5" s="19" t="s">
        <v>103</v>
      </c>
      <c r="J5" s="59">
        <v>80206</v>
      </c>
      <c r="K5" s="60">
        <v>3033331095</v>
      </c>
      <c r="L5" s="19"/>
      <c r="M5" s="19" t="s">
        <v>104</v>
      </c>
      <c r="N5" s="19" t="s">
        <v>6</v>
      </c>
      <c r="O5" s="62" t="s">
        <v>105</v>
      </c>
      <c r="P5" s="63" t="s">
        <v>106</v>
      </c>
      <c r="Q5" s="64">
        <v>44413</v>
      </c>
      <c r="R5" s="65"/>
      <c r="S5" s="66">
        <v>100</v>
      </c>
      <c r="T5" s="67"/>
      <c r="U5" s="66"/>
      <c r="V5" s="65"/>
      <c r="X5" s="68"/>
    </row>
    <row r="6" spans="1:27" ht="15.75" customHeight="1" x14ac:dyDescent="0.2">
      <c r="A6" s="73" t="s">
        <v>107</v>
      </c>
      <c r="B6" s="21"/>
      <c r="C6" s="57">
        <f t="shared" si="0"/>
        <v>0</v>
      </c>
      <c r="D6" s="65">
        <f t="shared" si="1"/>
        <v>0</v>
      </c>
      <c r="E6" s="74"/>
      <c r="F6" s="65"/>
      <c r="G6" s="65"/>
      <c r="H6" s="65"/>
      <c r="I6" s="65"/>
      <c r="J6" s="65"/>
      <c r="K6" s="70"/>
      <c r="L6" s="65"/>
      <c r="M6" s="65"/>
      <c r="N6" s="65"/>
      <c r="O6" s="71"/>
      <c r="P6" s="63"/>
      <c r="Q6" s="72"/>
      <c r="R6" s="65"/>
      <c r="S6" s="66"/>
      <c r="T6" s="67"/>
      <c r="U6" s="66"/>
      <c r="V6" s="65"/>
      <c r="X6" s="68"/>
    </row>
    <row r="7" spans="1:27" ht="15.75" customHeight="1" x14ac:dyDescent="0.2">
      <c r="A7" s="55" t="s">
        <v>108</v>
      </c>
      <c r="B7" s="56">
        <v>42</v>
      </c>
      <c r="C7" s="57" t="str">
        <f t="shared" si="0"/>
        <v xml:space="preserve">Farmers </v>
      </c>
      <c r="D7" s="65" t="str">
        <f t="shared" si="1"/>
        <v>Financial Services</v>
      </c>
      <c r="E7" s="19" t="s">
        <v>109</v>
      </c>
      <c r="F7" s="19" t="s">
        <v>110</v>
      </c>
      <c r="G7" s="19" t="s">
        <v>111</v>
      </c>
      <c r="H7" s="19" t="s">
        <v>112</v>
      </c>
      <c r="I7" s="19" t="s">
        <v>113</v>
      </c>
      <c r="J7" s="59">
        <v>80015</v>
      </c>
      <c r="K7" s="60">
        <v>7204169475</v>
      </c>
      <c r="L7" s="61" t="s">
        <v>114</v>
      </c>
      <c r="M7" s="19" t="s">
        <v>115</v>
      </c>
      <c r="N7" s="19" t="s">
        <v>116</v>
      </c>
      <c r="O7" s="19" t="s">
        <v>117</v>
      </c>
      <c r="P7" s="63" t="s">
        <v>118</v>
      </c>
      <c r="Q7" s="72">
        <v>44437</v>
      </c>
      <c r="R7" s="65"/>
      <c r="S7" s="66">
        <v>100</v>
      </c>
      <c r="T7" s="67"/>
      <c r="U7" s="66"/>
      <c r="V7" s="65"/>
      <c r="X7" s="68"/>
    </row>
    <row r="8" spans="1:27" ht="15.75" customHeight="1" x14ac:dyDescent="0.2">
      <c r="A8" s="55" t="s">
        <v>119</v>
      </c>
      <c r="B8" s="56">
        <v>4</v>
      </c>
      <c r="C8" s="57" t="str">
        <f t="shared" si="0"/>
        <v>YES For Parks and Open Space</v>
      </c>
      <c r="D8" s="65" t="str">
        <f t="shared" si="1"/>
        <v>Community, Cultural &amp; Charity</v>
      </c>
      <c r="E8" s="19" t="s">
        <v>120</v>
      </c>
      <c r="F8" s="19" t="s">
        <v>121</v>
      </c>
      <c r="G8" s="19" t="s">
        <v>122</v>
      </c>
      <c r="H8" s="19" t="s">
        <v>123</v>
      </c>
      <c r="I8" s="19" t="s">
        <v>94</v>
      </c>
      <c r="J8" s="59">
        <v>80207</v>
      </c>
      <c r="K8" s="60">
        <v>3033884498</v>
      </c>
      <c r="L8" s="19"/>
      <c r="M8" s="19" t="s">
        <v>124</v>
      </c>
      <c r="N8" s="19" t="s">
        <v>122</v>
      </c>
      <c r="O8" s="62" t="s">
        <v>125</v>
      </c>
      <c r="P8" s="63" t="s">
        <v>126</v>
      </c>
      <c r="Q8" s="64">
        <v>44413</v>
      </c>
      <c r="R8" s="65"/>
      <c r="S8" s="66">
        <v>100</v>
      </c>
      <c r="T8" s="67"/>
      <c r="U8" s="66"/>
      <c r="V8" s="65"/>
      <c r="X8" s="68"/>
    </row>
    <row r="9" spans="1:27" ht="15.75" customHeight="1" x14ac:dyDescent="0.2">
      <c r="A9" s="73" t="s">
        <v>127</v>
      </c>
      <c r="B9" s="21"/>
      <c r="C9" s="57">
        <f t="shared" si="0"/>
        <v>0</v>
      </c>
      <c r="D9" s="65">
        <f t="shared" si="1"/>
        <v>0</v>
      </c>
      <c r="E9" s="65"/>
      <c r="F9" s="65"/>
      <c r="G9" s="65"/>
      <c r="H9" s="65"/>
      <c r="I9" s="65"/>
      <c r="J9" s="65"/>
      <c r="K9" s="70"/>
      <c r="L9" s="65"/>
      <c r="M9" s="65"/>
      <c r="N9" s="65"/>
      <c r="O9" s="71"/>
      <c r="P9" s="63"/>
      <c r="Q9" s="72"/>
      <c r="R9" s="65"/>
      <c r="S9" s="66"/>
      <c r="T9" s="67"/>
      <c r="U9" s="66"/>
      <c r="V9" s="65"/>
      <c r="X9" s="68"/>
    </row>
    <row r="10" spans="1:27" ht="15.75" customHeight="1" x14ac:dyDescent="0.2">
      <c r="A10" s="55" t="s">
        <v>128</v>
      </c>
      <c r="B10" s="56">
        <v>5</v>
      </c>
      <c r="C10" s="57" t="str">
        <f t="shared" si="0"/>
        <v>Patricia Barr Clarke n</v>
      </c>
      <c r="D10" s="65" t="str">
        <f t="shared" si="1"/>
        <v>Art &amp; Handmade</v>
      </c>
      <c r="E10" s="19" t="s">
        <v>129</v>
      </c>
      <c r="F10" s="19" t="s">
        <v>130</v>
      </c>
      <c r="G10" s="19" t="s">
        <v>131</v>
      </c>
      <c r="H10" s="19" t="s">
        <v>132</v>
      </c>
      <c r="I10" s="19" t="s">
        <v>133</v>
      </c>
      <c r="J10" s="59">
        <v>80126</v>
      </c>
      <c r="K10" s="60">
        <v>3033775413</v>
      </c>
      <c r="L10" s="19" t="s">
        <v>134</v>
      </c>
      <c r="M10" s="19" t="s">
        <v>135</v>
      </c>
      <c r="N10" s="19" t="s">
        <v>136</v>
      </c>
      <c r="O10" s="19" t="s">
        <v>137</v>
      </c>
      <c r="P10" s="63" t="s">
        <v>138</v>
      </c>
      <c r="Q10" s="72">
        <v>44437</v>
      </c>
      <c r="R10" s="65"/>
      <c r="S10" s="66">
        <v>100</v>
      </c>
      <c r="T10" s="67"/>
      <c r="U10" s="66"/>
      <c r="V10" s="65"/>
      <c r="X10" s="68"/>
    </row>
    <row r="11" spans="1:27" ht="15.75" customHeight="1" x14ac:dyDescent="0.2">
      <c r="A11" s="73" t="s">
        <v>139</v>
      </c>
      <c r="B11" s="21"/>
      <c r="C11" s="57">
        <f t="shared" si="0"/>
        <v>0</v>
      </c>
      <c r="D11" s="65">
        <f t="shared" si="1"/>
        <v>0</v>
      </c>
      <c r="E11" s="65"/>
      <c r="F11" s="65"/>
      <c r="G11" s="65"/>
      <c r="H11" s="65"/>
      <c r="I11" s="65"/>
      <c r="J11" s="65"/>
      <c r="K11" s="70"/>
      <c r="L11" s="65"/>
      <c r="M11" s="65"/>
      <c r="N11" s="65"/>
      <c r="O11" s="71"/>
      <c r="P11" s="63"/>
      <c r="Q11" s="72"/>
      <c r="R11" s="65"/>
      <c r="S11" s="66"/>
      <c r="T11" s="67"/>
      <c r="U11" s="66"/>
      <c r="V11" s="65"/>
      <c r="X11" s="68"/>
    </row>
    <row r="12" spans="1:27" ht="15.75" customHeight="1" x14ac:dyDescent="0.2">
      <c r="A12" s="73" t="s">
        <v>140</v>
      </c>
      <c r="B12" s="21">
        <v>6</v>
      </c>
      <c r="C12" s="57" t="str">
        <f t="shared" si="0"/>
        <v>Anne Sunderwirth</v>
      </c>
      <c r="D12" s="65" t="str">
        <f t="shared" si="1"/>
        <v>Art &amp; Handmade</v>
      </c>
      <c r="E12" s="75" t="s">
        <v>141</v>
      </c>
      <c r="F12" s="19" t="s">
        <v>142</v>
      </c>
      <c r="G12" s="19" t="s">
        <v>142</v>
      </c>
      <c r="H12" s="19" t="s">
        <v>143</v>
      </c>
      <c r="I12" s="19" t="s">
        <v>94</v>
      </c>
      <c r="J12" s="59">
        <v>80207</v>
      </c>
      <c r="K12" s="60">
        <v>3033296003</v>
      </c>
      <c r="L12" s="19" t="s">
        <v>144</v>
      </c>
      <c r="M12" s="19" t="s">
        <v>135</v>
      </c>
      <c r="N12" s="19" t="s">
        <v>10</v>
      </c>
      <c r="O12" s="19" t="s">
        <v>145</v>
      </c>
      <c r="P12" s="63"/>
      <c r="Q12" s="72"/>
      <c r="R12" s="65"/>
      <c r="S12" s="76">
        <v>100</v>
      </c>
      <c r="T12" s="67"/>
      <c r="U12" s="66"/>
      <c r="V12" s="65"/>
      <c r="X12" s="68"/>
    </row>
    <row r="13" spans="1:27" ht="15.75" customHeight="1" x14ac:dyDescent="0.2">
      <c r="A13" s="73" t="s">
        <v>146</v>
      </c>
      <c r="B13" s="21"/>
      <c r="C13" s="57">
        <f t="shared" si="0"/>
        <v>0</v>
      </c>
      <c r="D13" s="65">
        <f t="shared" si="1"/>
        <v>0</v>
      </c>
      <c r="E13" s="65"/>
      <c r="F13" s="65"/>
      <c r="G13" s="65"/>
      <c r="H13" s="65"/>
      <c r="I13" s="65"/>
      <c r="J13" s="65"/>
      <c r="K13" s="70"/>
      <c r="L13" s="65"/>
      <c r="M13" s="65"/>
      <c r="N13" s="65"/>
      <c r="O13" s="71"/>
      <c r="P13" s="63"/>
      <c r="Q13" s="72"/>
      <c r="R13" s="65"/>
      <c r="S13" s="66"/>
      <c r="T13" s="67"/>
      <c r="U13" s="66"/>
      <c r="V13" s="65"/>
      <c r="X13" s="68"/>
    </row>
    <row r="14" spans="1:27" ht="15.75" customHeight="1" x14ac:dyDescent="0.2">
      <c r="A14" s="73" t="s">
        <v>147</v>
      </c>
      <c r="B14" s="21"/>
      <c r="C14" s="57">
        <f t="shared" si="0"/>
        <v>0</v>
      </c>
      <c r="D14" s="65">
        <f t="shared" si="1"/>
        <v>0</v>
      </c>
      <c r="E14" s="65"/>
      <c r="F14" s="65"/>
      <c r="G14" s="65"/>
      <c r="H14" s="65"/>
      <c r="I14" s="65"/>
      <c r="J14" s="65"/>
      <c r="K14" s="70"/>
      <c r="L14" s="65"/>
      <c r="M14" s="65"/>
      <c r="N14" s="65"/>
      <c r="O14" s="71"/>
      <c r="P14" s="63"/>
      <c r="Q14" s="72"/>
      <c r="R14" s="65"/>
      <c r="S14" s="66"/>
      <c r="T14" s="67"/>
      <c r="U14" s="66"/>
      <c r="V14" s="65"/>
      <c r="X14" s="68"/>
    </row>
    <row r="15" spans="1:27" ht="15.75" customHeight="1" x14ac:dyDescent="0.2">
      <c r="A15" s="73" t="s">
        <v>148</v>
      </c>
      <c r="B15" s="21"/>
      <c r="C15" s="57">
        <f t="shared" si="0"/>
        <v>0</v>
      </c>
      <c r="D15" s="65">
        <f t="shared" si="1"/>
        <v>0</v>
      </c>
      <c r="E15" s="65"/>
      <c r="F15" s="65"/>
      <c r="G15" s="65"/>
      <c r="H15" s="65"/>
      <c r="I15" s="65"/>
      <c r="J15" s="65"/>
      <c r="K15" s="70"/>
      <c r="L15" s="65"/>
      <c r="M15" s="65"/>
      <c r="N15" s="65"/>
      <c r="O15" s="71"/>
      <c r="P15" s="63"/>
      <c r="Q15" s="72"/>
      <c r="R15" s="65"/>
      <c r="S15" s="66"/>
      <c r="T15" s="67"/>
      <c r="U15" s="66"/>
      <c r="V15" s="65"/>
      <c r="X15" s="68"/>
    </row>
    <row r="16" spans="1:27" ht="15.75" customHeight="1" x14ac:dyDescent="0.2">
      <c r="A16" s="73" t="s">
        <v>149</v>
      </c>
      <c r="B16" s="21"/>
      <c r="C16" s="57">
        <f t="shared" si="0"/>
        <v>0</v>
      </c>
      <c r="D16" s="65">
        <f t="shared" si="1"/>
        <v>0</v>
      </c>
      <c r="E16" s="65"/>
      <c r="F16" s="65"/>
      <c r="G16" s="65"/>
      <c r="H16" s="65"/>
      <c r="I16" s="65"/>
      <c r="J16" s="65"/>
      <c r="K16" s="70"/>
      <c r="L16" s="65"/>
      <c r="M16" s="65"/>
      <c r="N16" s="65"/>
      <c r="O16" s="71"/>
      <c r="P16" s="63"/>
      <c r="Q16" s="72"/>
      <c r="R16" s="65"/>
      <c r="S16" s="66"/>
      <c r="T16" s="67"/>
      <c r="U16" s="66"/>
      <c r="V16" s="65"/>
      <c r="X16" s="68"/>
    </row>
    <row r="17" spans="1:24" ht="15.75" customHeight="1" x14ac:dyDescent="0.2">
      <c r="A17" s="73" t="s">
        <v>150</v>
      </c>
      <c r="B17" s="21"/>
      <c r="C17" s="57">
        <f t="shared" si="0"/>
        <v>0</v>
      </c>
      <c r="D17" s="65">
        <f t="shared" si="1"/>
        <v>0</v>
      </c>
      <c r="E17" s="65"/>
      <c r="F17" s="65"/>
      <c r="G17" s="65"/>
      <c r="H17" s="65"/>
      <c r="I17" s="65"/>
      <c r="J17" s="65"/>
      <c r="K17" s="70"/>
      <c r="L17" s="65"/>
      <c r="M17" s="65"/>
      <c r="N17" s="65"/>
      <c r="O17" s="71"/>
      <c r="P17" s="63"/>
      <c r="Q17" s="72"/>
      <c r="R17" s="65"/>
      <c r="S17" s="66"/>
      <c r="T17" s="67"/>
      <c r="U17" s="66"/>
      <c r="V17" s="65"/>
      <c r="X17" s="68"/>
    </row>
    <row r="18" spans="1:24" ht="15.75" customHeight="1" x14ac:dyDescent="0.2">
      <c r="A18" s="73" t="s">
        <v>151</v>
      </c>
      <c r="B18" s="21"/>
      <c r="C18" s="57">
        <f t="shared" si="0"/>
        <v>0</v>
      </c>
      <c r="D18" s="65">
        <f t="shared" si="1"/>
        <v>0</v>
      </c>
      <c r="E18" s="65"/>
      <c r="F18" s="65"/>
      <c r="G18" s="65"/>
      <c r="H18" s="65"/>
      <c r="I18" s="65"/>
      <c r="J18" s="65"/>
      <c r="K18" s="70"/>
      <c r="L18" s="65"/>
      <c r="M18" s="65"/>
      <c r="N18" s="65"/>
      <c r="O18" s="71"/>
      <c r="P18" s="63"/>
      <c r="Q18" s="72"/>
      <c r="R18" s="65"/>
      <c r="S18" s="66"/>
      <c r="T18" s="67"/>
      <c r="U18" s="66"/>
      <c r="V18" s="65"/>
      <c r="X18" s="68"/>
    </row>
    <row r="19" spans="1:24" ht="15.75" customHeight="1" x14ac:dyDescent="0.2">
      <c r="A19" s="73" t="s">
        <v>152</v>
      </c>
      <c r="B19" s="21"/>
      <c r="C19" s="57">
        <f t="shared" si="0"/>
        <v>0</v>
      </c>
      <c r="D19" s="65">
        <f t="shared" si="1"/>
        <v>0</v>
      </c>
      <c r="E19" s="65"/>
      <c r="F19" s="65"/>
      <c r="G19" s="65"/>
      <c r="H19" s="65"/>
      <c r="I19" s="65"/>
      <c r="J19" s="65"/>
      <c r="K19" s="70"/>
      <c r="L19" s="65"/>
      <c r="M19" s="65"/>
      <c r="N19" s="65"/>
      <c r="O19" s="71"/>
      <c r="P19" s="63"/>
      <c r="Q19" s="72"/>
      <c r="R19" s="65"/>
      <c r="S19" s="66"/>
      <c r="T19" s="67"/>
      <c r="U19" s="66"/>
      <c r="V19" s="65"/>
      <c r="X19" s="68"/>
    </row>
    <row r="20" spans="1:24" ht="15.75" customHeight="1" x14ac:dyDescent="0.2">
      <c r="A20" s="73" t="s">
        <v>153</v>
      </c>
      <c r="B20" s="21"/>
      <c r="C20" s="57">
        <f t="shared" si="0"/>
        <v>0</v>
      </c>
      <c r="D20" s="65">
        <f t="shared" si="1"/>
        <v>0</v>
      </c>
      <c r="E20" s="65"/>
      <c r="F20" s="65"/>
      <c r="G20" s="65"/>
      <c r="H20" s="65"/>
      <c r="I20" s="65"/>
      <c r="J20" s="65"/>
      <c r="K20" s="70"/>
      <c r="L20" s="65"/>
      <c r="M20" s="65"/>
      <c r="N20" s="65"/>
      <c r="O20" s="71"/>
      <c r="P20" s="63"/>
      <c r="Q20" s="72"/>
      <c r="R20" s="65"/>
      <c r="S20" s="66"/>
      <c r="T20" s="67"/>
      <c r="U20" s="66"/>
      <c r="V20" s="65"/>
      <c r="X20" s="68"/>
    </row>
    <row r="21" spans="1:24" ht="15.75" customHeight="1" x14ac:dyDescent="0.2">
      <c r="A21" s="73" t="s">
        <v>154</v>
      </c>
      <c r="B21" s="21"/>
      <c r="C21" s="57">
        <f t="shared" si="0"/>
        <v>0</v>
      </c>
      <c r="D21" s="65">
        <f t="shared" si="1"/>
        <v>0</v>
      </c>
      <c r="E21" s="65"/>
      <c r="F21" s="65"/>
      <c r="G21" s="65"/>
      <c r="H21" s="65"/>
      <c r="I21" s="65"/>
      <c r="J21" s="65"/>
      <c r="K21" s="70"/>
      <c r="L21" s="65"/>
      <c r="M21" s="65"/>
      <c r="N21" s="65"/>
      <c r="O21" s="71"/>
      <c r="P21" s="63"/>
      <c r="Q21" s="72"/>
      <c r="R21" s="65"/>
      <c r="S21" s="66"/>
      <c r="T21" s="67"/>
      <c r="U21" s="66"/>
      <c r="V21" s="65"/>
      <c r="X21" s="68"/>
    </row>
    <row r="22" spans="1:24" ht="15.75" customHeight="1" x14ac:dyDescent="0.2">
      <c r="A22" s="55" t="s">
        <v>155</v>
      </c>
      <c r="B22" s="56">
        <v>10</v>
      </c>
      <c r="C22" s="57" t="str">
        <f t="shared" si="0"/>
        <v>Renewal by Andersen</v>
      </c>
      <c r="D22" s="65" t="str">
        <f t="shared" si="1"/>
        <v>Other Services</v>
      </c>
      <c r="E22" s="19" t="s">
        <v>156</v>
      </c>
      <c r="F22" s="19" t="s">
        <v>157</v>
      </c>
      <c r="G22" s="19" t="s">
        <v>158</v>
      </c>
      <c r="H22" s="19" t="s">
        <v>159</v>
      </c>
      <c r="I22" s="19" t="s">
        <v>160</v>
      </c>
      <c r="J22" s="59">
        <v>80504</v>
      </c>
      <c r="K22" s="60">
        <v>3035157132</v>
      </c>
      <c r="L22" s="61" t="s">
        <v>161</v>
      </c>
      <c r="M22" s="19" t="s">
        <v>104</v>
      </c>
      <c r="N22" s="19" t="s">
        <v>158</v>
      </c>
      <c r="O22" s="62" t="s">
        <v>162</v>
      </c>
      <c r="P22" s="63" t="s">
        <v>163</v>
      </c>
      <c r="Q22" s="64">
        <v>44413</v>
      </c>
      <c r="R22" s="65"/>
      <c r="S22" s="66">
        <v>125</v>
      </c>
      <c r="T22" s="67"/>
      <c r="U22" s="66"/>
      <c r="V22" s="77"/>
      <c r="X22" s="68"/>
    </row>
    <row r="23" spans="1:24" ht="15.75" customHeight="1" x14ac:dyDescent="0.2">
      <c r="A23" s="55" t="s">
        <v>164</v>
      </c>
      <c r="B23" s="56">
        <v>11</v>
      </c>
      <c r="C23" s="57" t="str">
        <f t="shared" si="0"/>
        <v>Van Camp's Quality Hardwood FLoors</v>
      </c>
      <c r="D23" s="65" t="str">
        <f t="shared" si="1"/>
        <v>Home &amp; Garden</v>
      </c>
      <c r="E23" s="19" t="s">
        <v>165</v>
      </c>
      <c r="F23" s="19" t="s">
        <v>166</v>
      </c>
      <c r="G23" s="19" t="s">
        <v>167</v>
      </c>
      <c r="H23" s="19" t="s">
        <v>168</v>
      </c>
      <c r="I23" s="19" t="s">
        <v>94</v>
      </c>
      <c r="J23" s="59">
        <v>80231</v>
      </c>
      <c r="K23" s="60">
        <v>3038718377</v>
      </c>
      <c r="L23" s="61" t="s">
        <v>169</v>
      </c>
      <c r="M23" s="19" t="s">
        <v>170</v>
      </c>
      <c r="N23" s="19" t="s">
        <v>167</v>
      </c>
      <c r="O23" s="19" t="s">
        <v>171</v>
      </c>
      <c r="P23" s="63" t="s">
        <v>172</v>
      </c>
      <c r="Q23" s="72">
        <v>44437</v>
      </c>
      <c r="R23" s="65"/>
      <c r="S23" s="66">
        <v>125</v>
      </c>
      <c r="T23" s="67"/>
      <c r="U23" s="66"/>
      <c r="V23" s="65"/>
      <c r="X23" s="68"/>
    </row>
    <row r="24" spans="1:24" ht="15.75" customHeight="1" x14ac:dyDescent="0.2">
      <c r="A24" s="73" t="s">
        <v>173</v>
      </c>
      <c r="B24" s="21"/>
      <c r="C24" s="57">
        <f t="shared" si="0"/>
        <v>0</v>
      </c>
      <c r="D24" s="65">
        <f t="shared" si="1"/>
        <v>0</v>
      </c>
      <c r="E24" s="65"/>
      <c r="F24" s="65"/>
      <c r="G24" s="65"/>
      <c r="H24" s="65"/>
      <c r="I24" s="65"/>
      <c r="J24" s="65"/>
      <c r="K24" s="70"/>
      <c r="L24" s="65"/>
      <c r="M24" s="65"/>
      <c r="N24" s="65"/>
      <c r="O24" s="71"/>
      <c r="P24" s="63"/>
      <c r="Q24" s="72"/>
      <c r="R24" s="65"/>
      <c r="S24" s="66"/>
      <c r="T24" s="67"/>
      <c r="U24" s="66"/>
      <c r="V24" s="65"/>
      <c r="X24" s="68"/>
    </row>
    <row r="25" spans="1:24" ht="15.75" customHeight="1" x14ac:dyDescent="0.2">
      <c r="A25" s="73" t="s">
        <v>174</v>
      </c>
      <c r="B25" s="21"/>
      <c r="C25" s="57">
        <f t="shared" si="0"/>
        <v>0</v>
      </c>
      <c r="D25" s="65">
        <f t="shared" si="1"/>
        <v>0</v>
      </c>
      <c r="E25" s="65"/>
      <c r="F25" s="65"/>
      <c r="G25" s="65"/>
      <c r="H25" s="65"/>
      <c r="I25" s="65"/>
      <c r="J25" s="65"/>
      <c r="K25" s="70"/>
      <c r="L25" s="65"/>
      <c r="M25" s="65"/>
      <c r="N25" s="65"/>
      <c r="O25" s="71"/>
      <c r="P25" s="63"/>
      <c r="Q25" s="72"/>
      <c r="R25" s="65"/>
      <c r="S25" s="66"/>
      <c r="T25" s="67"/>
      <c r="U25" s="66"/>
      <c r="V25" s="65"/>
      <c r="X25" s="68"/>
    </row>
    <row r="26" spans="1:24" ht="15.75" customHeight="1" x14ac:dyDescent="0.2">
      <c r="A26" s="73" t="s">
        <v>175</v>
      </c>
      <c r="B26" s="21"/>
      <c r="C26" s="57">
        <f t="shared" si="0"/>
        <v>0</v>
      </c>
      <c r="D26" s="65">
        <f t="shared" si="1"/>
        <v>0</v>
      </c>
      <c r="E26" s="74"/>
      <c r="F26" s="65"/>
      <c r="G26" s="65"/>
      <c r="H26" s="65"/>
      <c r="I26" s="65"/>
      <c r="J26" s="65"/>
      <c r="K26" s="70"/>
      <c r="L26" s="65"/>
      <c r="M26" s="65"/>
      <c r="N26" s="65"/>
      <c r="O26" s="71"/>
      <c r="P26" s="63"/>
      <c r="Q26" s="72"/>
      <c r="R26" s="65"/>
      <c r="S26" s="66"/>
      <c r="T26" s="67"/>
      <c r="U26" s="66"/>
      <c r="V26" s="65"/>
      <c r="X26" s="68"/>
    </row>
    <row r="27" spans="1:24" ht="15.75" customHeight="1" x14ac:dyDescent="0.2">
      <c r="A27" s="55" t="s">
        <v>176</v>
      </c>
      <c r="B27" s="56">
        <v>15</v>
      </c>
      <c r="C27" s="57" t="str">
        <f t="shared" si="0"/>
        <v>Toposcapes</v>
      </c>
      <c r="D27" s="65" t="str">
        <f t="shared" si="1"/>
        <v>Art &amp; Handmade</v>
      </c>
      <c r="E27" s="19" t="s">
        <v>177</v>
      </c>
      <c r="F27" s="19" t="s">
        <v>178</v>
      </c>
      <c r="G27" s="19" t="s">
        <v>20</v>
      </c>
      <c r="H27" s="19" t="s">
        <v>179</v>
      </c>
      <c r="I27" s="19" t="s">
        <v>94</v>
      </c>
      <c r="J27" s="59">
        <v>80220</v>
      </c>
      <c r="K27" s="60">
        <v>3033167878</v>
      </c>
      <c r="L27" s="61" t="s">
        <v>180</v>
      </c>
      <c r="M27" s="19" t="s">
        <v>135</v>
      </c>
      <c r="N27" s="19" t="s">
        <v>20</v>
      </c>
      <c r="O27" s="62" t="s">
        <v>181</v>
      </c>
      <c r="P27" s="63" t="s">
        <v>182</v>
      </c>
      <c r="Q27" s="64">
        <v>44414</v>
      </c>
      <c r="R27" s="65"/>
      <c r="S27" s="66">
        <v>100</v>
      </c>
      <c r="T27" s="67"/>
      <c r="U27" s="66"/>
      <c r="V27" s="65"/>
      <c r="X27" s="68"/>
    </row>
    <row r="28" spans="1:24" ht="15.75" customHeight="1" x14ac:dyDescent="0.2">
      <c r="A28" s="73" t="s">
        <v>183</v>
      </c>
      <c r="B28" s="21"/>
      <c r="C28" s="57">
        <f t="shared" si="0"/>
        <v>0</v>
      </c>
      <c r="D28" s="65">
        <f t="shared" si="1"/>
        <v>0</v>
      </c>
      <c r="E28" s="65"/>
      <c r="F28" s="65"/>
      <c r="G28" s="65"/>
      <c r="H28" s="65"/>
      <c r="I28" s="65"/>
      <c r="J28" s="65"/>
      <c r="K28" s="70"/>
      <c r="L28" s="65"/>
      <c r="M28" s="65"/>
      <c r="N28" s="65"/>
      <c r="O28" s="71"/>
      <c r="P28" s="63"/>
      <c r="Q28" s="72"/>
      <c r="R28" s="65"/>
      <c r="S28" s="66"/>
      <c r="T28" s="67"/>
      <c r="U28" s="66"/>
      <c r="V28" s="65"/>
      <c r="X28" s="68"/>
    </row>
    <row r="29" spans="1:24" ht="15.75" customHeight="1" x14ac:dyDescent="0.2">
      <c r="A29" s="73" t="s">
        <v>184</v>
      </c>
      <c r="B29" s="21"/>
      <c r="C29" s="57">
        <f t="shared" si="0"/>
        <v>0</v>
      </c>
      <c r="D29" s="65">
        <f t="shared" si="1"/>
        <v>0</v>
      </c>
      <c r="E29" s="65"/>
      <c r="F29" s="65"/>
      <c r="G29" s="65"/>
      <c r="H29" s="65"/>
      <c r="I29" s="65"/>
      <c r="J29" s="65"/>
      <c r="K29" s="70"/>
      <c r="L29" s="65"/>
      <c r="M29" s="65"/>
      <c r="N29" s="65"/>
      <c r="O29" s="71"/>
      <c r="P29" s="63"/>
      <c r="Q29" s="72"/>
      <c r="R29" s="65"/>
      <c r="S29" s="66"/>
      <c r="T29" s="67"/>
      <c r="U29" s="66"/>
      <c r="V29" s="65"/>
      <c r="X29" s="68"/>
    </row>
    <row r="30" spans="1:24" ht="15.75" customHeight="1" x14ac:dyDescent="0.2">
      <c r="A30" s="55" t="s">
        <v>185</v>
      </c>
      <c r="B30" s="56">
        <v>13</v>
      </c>
      <c r="C30" s="57" t="str">
        <f t="shared" si="0"/>
        <v>Denver Woodworker</v>
      </c>
      <c r="D30" s="65" t="str">
        <f t="shared" si="1"/>
        <v>Art &amp; Handmade</v>
      </c>
      <c r="E30" s="19" t="s">
        <v>186</v>
      </c>
      <c r="F30" s="19" t="s">
        <v>187</v>
      </c>
      <c r="G30" s="19" t="s">
        <v>17</v>
      </c>
      <c r="H30" s="19" t="s">
        <v>188</v>
      </c>
      <c r="I30" s="19" t="s">
        <v>189</v>
      </c>
      <c r="J30" s="59">
        <v>80207</v>
      </c>
      <c r="K30" s="60">
        <v>4044332707</v>
      </c>
      <c r="L30" s="61" t="s">
        <v>190</v>
      </c>
      <c r="M30" s="19" t="s">
        <v>135</v>
      </c>
      <c r="N30" s="19" t="s">
        <v>17</v>
      </c>
      <c r="O30" s="19" t="s">
        <v>191</v>
      </c>
      <c r="P30" s="63" t="s">
        <v>192</v>
      </c>
      <c r="Q30" s="64">
        <v>44414</v>
      </c>
      <c r="R30" s="65"/>
      <c r="S30" s="76">
        <v>100</v>
      </c>
      <c r="T30" s="67"/>
      <c r="U30" s="66"/>
      <c r="V30" s="65"/>
      <c r="X30" s="68"/>
    </row>
    <row r="31" spans="1:24" ht="15.75" customHeight="1" x14ac:dyDescent="0.2">
      <c r="A31" s="73" t="s">
        <v>193</v>
      </c>
      <c r="B31" s="21"/>
      <c r="C31" s="57">
        <f t="shared" si="0"/>
        <v>0</v>
      </c>
      <c r="D31" s="65">
        <f t="shared" si="1"/>
        <v>0</v>
      </c>
      <c r="E31" s="65"/>
      <c r="F31" s="65"/>
      <c r="G31" s="65"/>
      <c r="H31" s="65"/>
      <c r="I31" s="65"/>
      <c r="J31" s="65"/>
      <c r="K31" s="70"/>
      <c r="L31" s="65"/>
      <c r="M31" s="65"/>
      <c r="N31" s="65"/>
      <c r="O31" s="71"/>
      <c r="P31" s="63"/>
      <c r="Q31" s="72"/>
      <c r="R31" s="65"/>
      <c r="S31" s="66"/>
      <c r="T31" s="67"/>
      <c r="U31" s="66"/>
      <c r="V31" s="65"/>
      <c r="X31" s="68"/>
    </row>
    <row r="32" spans="1:24" ht="15.75" customHeight="1" x14ac:dyDescent="0.2">
      <c r="A32" s="55" t="s">
        <v>194</v>
      </c>
      <c r="B32" s="56">
        <v>14</v>
      </c>
      <c r="C32" s="57" t="str">
        <f t="shared" si="0"/>
        <v>Wildflower Upholstery</v>
      </c>
      <c r="D32" s="65" t="str">
        <f t="shared" si="1"/>
        <v>Other Services</v>
      </c>
      <c r="E32" s="19" t="s">
        <v>195</v>
      </c>
      <c r="F32" s="19" t="s">
        <v>196</v>
      </c>
      <c r="G32" s="19" t="s">
        <v>19</v>
      </c>
      <c r="H32" s="19" t="s">
        <v>197</v>
      </c>
      <c r="I32" s="19" t="s">
        <v>94</v>
      </c>
      <c r="J32" s="59">
        <v>80207</v>
      </c>
      <c r="K32" s="60">
        <v>7202446379</v>
      </c>
      <c r="L32" s="61" t="s">
        <v>198</v>
      </c>
      <c r="M32" s="19" t="s">
        <v>104</v>
      </c>
      <c r="N32" s="19" t="s">
        <v>19</v>
      </c>
      <c r="O32" s="19" t="s">
        <v>199</v>
      </c>
      <c r="P32" s="63" t="s">
        <v>200</v>
      </c>
      <c r="Q32" s="72">
        <v>44437</v>
      </c>
      <c r="R32" s="65"/>
      <c r="S32" s="66">
        <v>100</v>
      </c>
      <c r="T32" s="67"/>
      <c r="U32" s="66"/>
      <c r="V32" s="65"/>
      <c r="X32" s="68"/>
    </row>
    <row r="33" spans="1:24" ht="15.75" customHeight="1" x14ac:dyDescent="0.2">
      <c r="A33" s="73" t="s">
        <v>201</v>
      </c>
      <c r="B33" s="21"/>
      <c r="C33" s="57">
        <f t="shared" si="0"/>
        <v>0</v>
      </c>
      <c r="D33" s="65">
        <f t="shared" si="1"/>
        <v>0</v>
      </c>
      <c r="E33" s="65"/>
      <c r="F33" s="65"/>
      <c r="G33" s="65"/>
      <c r="H33" s="65"/>
      <c r="I33" s="65"/>
      <c r="J33" s="65"/>
      <c r="K33" s="70"/>
      <c r="L33" s="65"/>
      <c r="M33" s="65"/>
      <c r="N33" s="65"/>
      <c r="O33" s="71"/>
      <c r="P33" s="63"/>
      <c r="Q33" s="72"/>
      <c r="R33" s="65"/>
      <c r="S33" s="66"/>
      <c r="T33" s="67"/>
      <c r="U33" s="66"/>
      <c r="V33" s="65"/>
      <c r="X33" s="68"/>
    </row>
    <row r="34" spans="1:24" ht="15.75" customHeight="1" x14ac:dyDescent="0.2">
      <c r="A34" s="73" t="s">
        <v>202</v>
      </c>
      <c r="B34" s="21"/>
      <c r="C34" s="57">
        <f t="shared" si="0"/>
        <v>0</v>
      </c>
      <c r="D34" s="65">
        <f t="shared" si="1"/>
        <v>0</v>
      </c>
      <c r="E34" s="65"/>
      <c r="F34" s="65"/>
      <c r="G34" s="65"/>
      <c r="H34" s="65"/>
      <c r="I34" s="65"/>
      <c r="J34" s="65"/>
      <c r="K34" s="70"/>
      <c r="L34" s="65"/>
      <c r="M34" s="65"/>
      <c r="N34" s="65"/>
      <c r="O34" s="71"/>
      <c r="P34" s="78"/>
      <c r="Q34" s="72"/>
      <c r="R34" s="65"/>
      <c r="S34" s="65"/>
      <c r="T34" s="67"/>
      <c r="U34" s="66"/>
      <c r="V34" s="65"/>
      <c r="X34" s="68"/>
    </row>
    <row r="35" spans="1:24" ht="15.75" customHeight="1" x14ac:dyDescent="0.2">
      <c r="A35" s="55" t="s">
        <v>203</v>
      </c>
      <c r="B35" s="56">
        <v>16</v>
      </c>
      <c r="C35" s="57" t="str">
        <f t="shared" si="0"/>
        <v>Sunshine Home Share Colorado</v>
      </c>
      <c r="D35" s="65" t="str">
        <f t="shared" si="1"/>
        <v>Community, Cultural &amp; Charity</v>
      </c>
      <c r="E35" s="19" t="s">
        <v>204</v>
      </c>
      <c r="F35" s="19" t="s">
        <v>205</v>
      </c>
      <c r="G35" s="19" t="s">
        <v>206</v>
      </c>
      <c r="H35" s="19" t="s">
        <v>207</v>
      </c>
      <c r="I35" s="19" t="s">
        <v>189</v>
      </c>
      <c r="J35" s="59">
        <v>80205</v>
      </c>
      <c r="K35" s="59">
        <v>3039158264</v>
      </c>
      <c r="L35" s="61" t="s">
        <v>208</v>
      </c>
      <c r="M35" s="19" t="s">
        <v>124</v>
      </c>
      <c r="N35" s="19" t="s">
        <v>206</v>
      </c>
      <c r="O35" s="19" t="s">
        <v>209</v>
      </c>
      <c r="P35" s="63" t="s">
        <v>210</v>
      </c>
      <c r="Q35" s="64">
        <v>44414</v>
      </c>
      <c r="R35" s="65"/>
      <c r="S35" s="79">
        <v>50</v>
      </c>
      <c r="T35" s="67"/>
      <c r="U35" s="66"/>
      <c r="V35" s="65"/>
      <c r="X35" s="68"/>
    </row>
    <row r="36" spans="1:24" ht="15.75" customHeight="1" x14ac:dyDescent="0.2">
      <c r="A36" s="73" t="s">
        <v>211</v>
      </c>
      <c r="B36" s="21"/>
      <c r="C36" s="57">
        <f t="shared" si="0"/>
        <v>0</v>
      </c>
      <c r="D36" s="65">
        <f t="shared" si="1"/>
        <v>0</v>
      </c>
      <c r="E36" s="74"/>
      <c r="F36" s="65"/>
      <c r="G36" s="65"/>
      <c r="H36" s="65"/>
      <c r="I36" s="65"/>
      <c r="J36" s="65"/>
      <c r="K36" s="70"/>
      <c r="L36" s="65"/>
      <c r="M36" s="65"/>
      <c r="N36" s="65"/>
      <c r="O36" s="71"/>
      <c r="P36" s="63"/>
      <c r="Q36" s="72"/>
      <c r="R36" s="65"/>
      <c r="S36" s="65"/>
      <c r="T36" s="67"/>
      <c r="U36" s="66"/>
      <c r="V36" s="65"/>
      <c r="X36" s="68"/>
    </row>
    <row r="37" spans="1:24" ht="15.75" customHeight="1" x14ac:dyDescent="0.2">
      <c r="A37" s="55" t="s">
        <v>212</v>
      </c>
      <c r="B37" s="56">
        <v>17</v>
      </c>
      <c r="C37" s="57" t="str">
        <f t="shared" si="0"/>
        <v>The Sharpist</v>
      </c>
      <c r="D37" s="80" t="str">
        <f t="shared" si="1"/>
        <v>Other Services</v>
      </c>
      <c r="E37" s="21" t="s">
        <v>213</v>
      </c>
      <c r="F37" s="21" t="s">
        <v>214</v>
      </c>
      <c r="G37" s="21" t="s">
        <v>49</v>
      </c>
      <c r="H37" s="21" t="s">
        <v>215</v>
      </c>
      <c r="I37" s="21" t="s">
        <v>94</v>
      </c>
      <c r="J37" s="81">
        <v>80220</v>
      </c>
      <c r="K37" s="82">
        <v>7192014570</v>
      </c>
      <c r="L37" s="83" t="s">
        <v>216</v>
      </c>
      <c r="M37" s="84" t="s">
        <v>104</v>
      </c>
      <c r="N37" s="21" t="s">
        <v>104</v>
      </c>
      <c r="O37" s="85" t="s">
        <v>217</v>
      </c>
      <c r="P37" s="78" t="s">
        <v>218</v>
      </c>
      <c r="Q37" s="86">
        <v>44413</v>
      </c>
      <c r="R37" s="65"/>
      <c r="S37" s="66">
        <v>100</v>
      </c>
      <c r="T37" s="67"/>
      <c r="U37" s="66"/>
      <c r="V37" s="65"/>
      <c r="X37" s="68"/>
    </row>
    <row r="38" spans="1:24" ht="15.75" customHeight="1" x14ac:dyDescent="0.2">
      <c r="A38" s="73" t="s">
        <v>219</v>
      </c>
      <c r="B38" s="56">
        <v>18</v>
      </c>
      <c r="C38" s="57" t="s">
        <v>220</v>
      </c>
      <c r="D38" s="65">
        <f t="shared" si="1"/>
        <v>0</v>
      </c>
      <c r="E38" s="74"/>
      <c r="F38" s="65"/>
      <c r="G38" s="65"/>
      <c r="H38" s="65"/>
      <c r="I38" s="65"/>
      <c r="J38" s="65"/>
      <c r="K38" s="70"/>
      <c r="L38" s="65"/>
      <c r="M38" s="65"/>
      <c r="N38" s="65"/>
      <c r="O38" s="71"/>
      <c r="P38" s="63"/>
      <c r="Q38" s="72"/>
      <c r="R38" s="65"/>
      <c r="S38" s="65"/>
      <c r="T38" s="67"/>
      <c r="U38" s="66"/>
      <c r="V38" s="65"/>
      <c r="X38" s="68"/>
    </row>
    <row r="39" spans="1:24" ht="15.75" customHeight="1" x14ac:dyDescent="0.2">
      <c r="A39" s="73" t="s">
        <v>221</v>
      </c>
      <c r="B39" s="21"/>
      <c r="C39" s="57">
        <f t="shared" ref="C39:C47" si="2">G39</f>
        <v>0</v>
      </c>
      <c r="D39" s="65">
        <f t="shared" si="1"/>
        <v>0</v>
      </c>
      <c r="E39" s="65"/>
      <c r="F39" s="65"/>
      <c r="G39" s="65"/>
      <c r="H39" s="65"/>
      <c r="I39" s="65"/>
      <c r="J39" s="65"/>
      <c r="K39" s="70"/>
      <c r="L39" s="65"/>
      <c r="M39" s="65"/>
      <c r="N39" s="65"/>
      <c r="O39" s="71"/>
      <c r="P39" s="63"/>
      <c r="Q39" s="72"/>
      <c r="R39" s="65"/>
      <c r="S39" s="65"/>
      <c r="T39" s="67"/>
      <c r="U39" s="66"/>
      <c r="V39" s="65"/>
      <c r="X39" s="68"/>
    </row>
    <row r="40" spans="1:24" ht="15.75" customHeight="1" x14ac:dyDescent="0.2">
      <c r="A40" s="73" t="s">
        <v>222</v>
      </c>
      <c r="B40" s="21"/>
      <c r="C40" s="57">
        <f t="shared" si="2"/>
        <v>0</v>
      </c>
      <c r="D40" s="65">
        <f t="shared" si="1"/>
        <v>0</v>
      </c>
      <c r="E40" s="65"/>
      <c r="F40" s="65"/>
      <c r="G40" s="65"/>
      <c r="H40" s="65"/>
      <c r="I40" s="65"/>
      <c r="J40" s="65"/>
      <c r="K40" s="70"/>
      <c r="L40" s="65"/>
      <c r="M40" s="65"/>
      <c r="N40" s="65"/>
      <c r="O40" s="71"/>
      <c r="P40" s="63"/>
      <c r="Q40" s="72"/>
      <c r="R40" s="65"/>
      <c r="S40" s="66"/>
      <c r="T40" s="67"/>
      <c r="U40" s="66"/>
      <c r="V40" s="65"/>
      <c r="X40" s="68"/>
    </row>
    <row r="41" spans="1:24" ht="15.75" customHeight="1" x14ac:dyDescent="0.2">
      <c r="A41" s="87" t="s">
        <v>223</v>
      </c>
      <c r="B41" s="56">
        <v>19</v>
      </c>
      <c r="C41" s="57" t="str">
        <f t="shared" si="2"/>
        <v>The Local General</v>
      </c>
      <c r="D41" s="65" t="str">
        <f t="shared" si="1"/>
        <v>Art &amp; Handmade</v>
      </c>
      <c r="E41" s="88" t="s">
        <v>224</v>
      </c>
      <c r="F41" s="88" t="s">
        <v>225</v>
      </c>
      <c r="G41" s="88" t="s">
        <v>25</v>
      </c>
      <c r="H41" s="88" t="s">
        <v>226</v>
      </c>
      <c r="I41" s="88" t="s">
        <v>94</v>
      </c>
      <c r="J41" s="89">
        <v>80220</v>
      </c>
      <c r="K41" s="90">
        <v>3038840231</v>
      </c>
      <c r="L41" s="91" t="s">
        <v>227</v>
      </c>
      <c r="M41" s="88" t="s">
        <v>135</v>
      </c>
      <c r="N41" s="88" t="s">
        <v>25</v>
      </c>
      <c r="O41" s="88" t="s">
        <v>228</v>
      </c>
      <c r="P41" s="63" t="s">
        <v>229</v>
      </c>
      <c r="Q41" s="92">
        <v>44445</v>
      </c>
      <c r="R41" s="65"/>
      <c r="S41" s="66">
        <v>100</v>
      </c>
      <c r="T41" s="67"/>
      <c r="U41" s="66"/>
      <c r="V41" s="65"/>
      <c r="X41" s="68"/>
    </row>
    <row r="42" spans="1:24" ht="15.75" customHeight="1" x14ac:dyDescent="0.2">
      <c r="A42" s="55" t="s">
        <v>230</v>
      </c>
      <c r="B42" s="56">
        <v>20</v>
      </c>
      <c r="C42" s="57" t="str">
        <f t="shared" si="2"/>
        <v>{Anne Franklin designs}</v>
      </c>
      <c r="D42" s="65" t="str">
        <f t="shared" si="1"/>
        <v>Art &amp; Handmade</v>
      </c>
      <c r="E42" s="19" t="s">
        <v>231</v>
      </c>
      <c r="F42" s="19" t="s">
        <v>232</v>
      </c>
      <c r="G42" s="19" t="s">
        <v>233</v>
      </c>
      <c r="H42" s="19" t="s">
        <v>234</v>
      </c>
      <c r="I42" s="19" t="s">
        <v>94</v>
      </c>
      <c r="J42" s="59">
        <v>80210</v>
      </c>
      <c r="K42" s="59">
        <v>7209377924</v>
      </c>
      <c r="L42" s="19" t="s">
        <v>235</v>
      </c>
      <c r="M42" s="19" t="s">
        <v>135</v>
      </c>
      <c r="N42" s="19" t="s">
        <v>236</v>
      </c>
      <c r="O42" s="62" t="s">
        <v>237</v>
      </c>
      <c r="P42" s="63" t="s">
        <v>238</v>
      </c>
      <c r="Q42" s="64">
        <v>44413</v>
      </c>
      <c r="R42" s="65"/>
      <c r="S42" s="66">
        <v>125</v>
      </c>
      <c r="T42" s="67"/>
      <c r="U42" s="66"/>
      <c r="V42" s="65"/>
      <c r="X42" s="68"/>
    </row>
    <row r="43" spans="1:24" ht="15.75" customHeight="1" x14ac:dyDescent="0.2">
      <c r="A43" s="55" t="s">
        <v>239</v>
      </c>
      <c r="B43" s="21"/>
      <c r="C43" s="57" t="str">
        <f t="shared" si="2"/>
        <v>Doctorigami</v>
      </c>
      <c r="D43" s="65" t="str">
        <f t="shared" si="1"/>
        <v>Art &amp; Handmade</v>
      </c>
      <c r="E43" s="19" t="s">
        <v>240</v>
      </c>
      <c r="F43" s="19" t="s">
        <v>241</v>
      </c>
      <c r="G43" s="19" t="s">
        <v>52</v>
      </c>
      <c r="H43" s="19" t="s">
        <v>242</v>
      </c>
      <c r="I43" s="19" t="s">
        <v>94</v>
      </c>
      <c r="J43" s="59">
        <v>80238</v>
      </c>
      <c r="K43" s="60">
        <v>7202710241</v>
      </c>
      <c r="L43" s="61" t="s">
        <v>243</v>
      </c>
      <c r="M43" s="19" t="s">
        <v>135</v>
      </c>
      <c r="N43" s="19" t="s">
        <v>52</v>
      </c>
      <c r="O43" s="62" t="s">
        <v>244</v>
      </c>
      <c r="P43" s="63" t="s">
        <v>245</v>
      </c>
      <c r="Q43" s="64">
        <v>44414</v>
      </c>
      <c r="R43" s="65"/>
      <c r="S43" s="66">
        <v>175</v>
      </c>
      <c r="T43" s="67"/>
      <c r="U43" s="93" t="s">
        <v>246</v>
      </c>
      <c r="V43" s="65"/>
      <c r="X43" s="68"/>
    </row>
    <row r="44" spans="1:24" ht="15.75" customHeight="1" x14ac:dyDescent="0.2">
      <c r="A44" s="55" t="s">
        <v>247</v>
      </c>
      <c r="B44" s="56">
        <v>22</v>
      </c>
      <c r="C44" s="57" t="str">
        <f t="shared" si="2"/>
        <v>Ajaya and Shai Naturals</v>
      </c>
      <c r="D44" s="65" t="str">
        <f t="shared" si="1"/>
        <v>Other Services</v>
      </c>
      <c r="E44" s="19" t="s">
        <v>248</v>
      </c>
      <c r="F44" s="19" t="s">
        <v>249</v>
      </c>
      <c r="G44" s="19" t="s">
        <v>27</v>
      </c>
      <c r="H44" s="19" t="s">
        <v>250</v>
      </c>
      <c r="I44" s="19" t="s">
        <v>189</v>
      </c>
      <c r="J44" s="59">
        <v>80224</v>
      </c>
      <c r="K44" s="59">
        <v>7202167397</v>
      </c>
      <c r="L44" s="61" t="s">
        <v>251</v>
      </c>
      <c r="M44" s="19" t="s">
        <v>104</v>
      </c>
      <c r="N44" s="19" t="s">
        <v>252</v>
      </c>
      <c r="O44" s="19" t="s">
        <v>253</v>
      </c>
      <c r="P44" s="63" t="s">
        <v>254</v>
      </c>
      <c r="Q44" s="72">
        <v>44437</v>
      </c>
      <c r="R44" s="65"/>
      <c r="S44" s="66">
        <v>100</v>
      </c>
      <c r="T44" s="67"/>
      <c r="U44" s="66"/>
      <c r="V44" s="65"/>
      <c r="X44" s="68"/>
    </row>
    <row r="45" spans="1:24" ht="15.75" customHeight="1" x14ac:dyDescent="0.2">
      <c r="A45" s="73" t="s">
        <v>255</v>
      </c>
      <c r="B45" s="21"/>
      <c r="C45" s="57">
        <f t="shared" si="2"/>
        <v>0</v>
      </c>
      <c r="D45" s="65">
        <f t="shared" si="1"/>
        <v>0</v>
      </c>
      <c r="E45" s="65"/>
      <c r="F45" s="65"/>
      <c r="G45" s="65"/>
      <c r="H45" s="65"/>
      <c r="I45" s="65"/>
      <c r="J45" s="65"/>
      <c r="K45" s="70"/>
      <c r="L45" s="65"/>
      <c r="M45" s="65"/>
      <c r="N45" s="65"/>
      <c r="O45" s="71"/>
      <c r="P45" s="63"/>
      <c r="Q45" s="72"/>
      <c r="R45" s="65"/>
      <c r="S45" s="66"/>
      <c r="T45" s="67"/>
      <c r="U45" s="66"/>
      <c r="V45" s="65"/>
      <c r="X45" s="68"/>
    </row>
    <row r="46" spans="1:24" ht="15.75" customHeight="1" x14ac:dyDescent="0.2">
      <c r="A46" s="55" t="s">
        <v>256</v>
      </c>
      <c r="B46" s="56">
        <v>24</v>
      </c>
      <c r="C46" s="57" t="str">
        <f t="shared" si="2"/>
        <v>Montview Boulevard Presbyterian Church</v>
      </c>
      <c r="D46" s="65" t="str">
        <f t="shared" si="1"/>
        <v>Church, Faith &amp; Spiritual</v>
      </c>
      <c r="E46" s="19" t="s">
        <v>257</v>
      </c>
      <c r="F46" s="19" t="s">
        <v>258</v>
      </c>
      <c r="G46" s="19" t="s">
        <v>259</v>
      </c>
      <c r="H46" s="19" t="s">
        <v>260</v>
      </c>
      <c r="I46" s="19" t="s">
        <v>94</v>
      </c>
      <c r="J46" s="59">
        <v>80220</v>
      </c>
      <c r="K46" s="60">
        <v>3033550653</v>
      </c>
      <c r="L46" s="61" t="s">
        <v>261</v>
      </c>
      <c r="M46" s="19" t="s">
        <v>262</v>
      </c>
      <c r="N46" s="19" t="s">
        <v>28</v>
      </c>
      <c r="O46" s="19" t="s">
        <v>263</v>
      </c>
      <c r="P46" s="63" t="s">
        <v>264</v>
      </c>
      <c r="Q46" s="64">
        <v>44414</v>
      </c>
      <c r="R46" s="65"/>
      <c r="S46" s="76">
        <v>50</v>
      </c>
      <c r="T46" s="67"/>
      <c r="U46" s="66"/>
      <c r="V46" s="65"/>
      <c r="X46" s="68"/>
    </row>
    <row r="47" spans="1:24" ht="15.75" customHeight="1" x14ac:dyDescent="0.2">
      <c r="A47" s="55" t="s">
        <v>265</v>
      </c>
      <c r="B47" s="56">
        <v>25</v>
      </c>
      <c r="C47" s="57" t="str">
        <f t="shared" si="2"/>
        <v>Mile High Dachshunds Rescue</v>
      </c>
      <c r="D47" s="65" t="str">
        <f t="shared" si="1"/>
        <v>Animal &amp; Pet</v>
      </c>
      <c r="E47" s="19" t="s">
        <v>266</v>
      </c>
      <c r="F47" s="19" t="s">
        <v>267</v>
      </c>
      <c r="G47" s="19" t="s">
        <v>268</v>
      </c>
      <c r="H47" s="19" t="s">
        <v>269</v>
      </c>
      <c r="I47" s="19" t="s">
        <v>94</v>
      </c>
      <c r="J47" s="59">
        <v>80220</v>
      </c>
      <c r="K47" s="60">
        <v>7202780964</v>
      </c>
      <c r="L47" s="61" t="s">
        <v>270</v>
      </c>
      <c r="M47" s="19" t="s">
        <v>96</v>
      </c>
      <c r="N47" s="19" t="s">
        <v>268</v>
      </c>
      <c r="O47" s="19" t="s">
        <v>271</v>
      </c>
      <c r="P47" s="63" t="s">
        <v>272</v>
      </c>
      <c r="Q47" s="72">
        <v>44437</v>
      </c>
      <c r="R47" s="65"/>
      <c r="S47" s="66">
        <v>50</v>
      </c>
      <c r="T47" s="67"/>
      <c r="U47" s="66"/>
      <c r="V47" s="65"/>
      <c r="X47" s="68"/>
    </row>
    <row r="48" spans="1:24" ht="15.75" customHeight="1" x14ac:dyDescent="0.2">
      <c r="A48" s="55" t="s">
        <v>273</v>
      </c>
      <c r="B48" s="56">
        <v>26</v>
      </c>
      <c r="C48" s="57" t="s">
        <v>220</v>
      </c>
      <c r="D48" s="65">
        <f t="shared" si="1"/>
        <v>0</v>
      </c>
      <c r="E48" s="94" t="s">
        <v>274</v>
      </c>
      <c r="F48" s="65"/>
      <c r="G48" s="65"/>
      <c r="H48" s="65"/>
      <c r="I48" s="65"/>
      <c r="J48" s="65"/>
      <c r="K48" s="70"/>
      <c r="L48" s="65"/>
      <c r="M48" s="65"/>
      <c r="N48" s="65"/>
      <c r="O48" s="71"/>
      <c r="P48" s="63"/>
      <c r="Q48" s="72"/>
      <c r="R48" s="65"/>
      <c r="S48" s="76" t="s">
        <v>275</v>
      </c>
      <c r="T48" s="67"/>
      <c r="U48" s="66"/>
      <c r="V48" s="65"/>
      <c r="X48" s="68"/>
    </row>
    <row r="49" spans="1:24" ht="15.75" customHeight="1" x14ac:dyDescent="0.2">
      <c r="A49" s="55" t="s">
        <v>276</v>
      </c>
      <c r="B49" s="56">
        <v>27</v>
      </c>
      <c r="C49" s="57" t="str">
        <f t="shared" ref="C49:C102" si="3">G49</f>
        <v>Mountain Cub Children’s Shop</v>
      </c>
      <c r="D49" s="65" t="str">
        <f t="shared" si="1"/>
        <v>Apparel &amp; Accessories</v>
      </c>
      <c r="E49" s="19" t="s">
        <v>277</v>
      </c>
      <c r="F49" s="19" t="s">
        <v>278</v>
      </c>
      <c r="G49" s="19" t="s">
        <v>279</v>
      </c>
      <c r="H49" s="19" t="s">
        <v>280</v>
      </c>
      <c r="I49" s="19" t="s">
        <v>281</v>
      </c>
      <c r="J49" s="59">
        <v>80128</v>
      </c>
      <c r="K49" s="60">
        <v>3038291031</v>
      </c>
      <c r="L49" s="61" t="s">
        <v>282</v>
      </c>
      <c r="M49" s="19" t="s">
        <v>283</v>
      </c>
      <c r="N49" s="19" t="s">
        <v>279</v>
      </c>
      <c r="O49" s="62" t="s">
        <v>284</v>
      </c>
      <c r="P49" s="63" t="s">
        <v>285</v>
      </c>
      <c r="Q49" s="64">
        <v>44414</v>
      </c>
      <c r="R49" s="65"/>
      <c r="S49" s="76">
        <v>125</v>
      </c>
      <c r="T49" s="67"/>
      <c r="U49" s="66"/>
      <c r="V49" s="65"/>
      <c r="X49" s="68"/>
    </row>
    <row r="50" spans="1:24" ht="15.75" customHeight="1" x14ac:dyDescent="0.2">
      <c r="A50" s="55" t="s">
        <v>286</v>
      </c>
      <c r="B50" s="56">
        <v>28</v>
      </c>
      <c r="C50" s="57" t="str">
        <f t="shared" si="3"/>
        <v>Amanda Wright Wellness</v>
      </c>
      <c r="D50" s="65" t="str">
        <f t="shared" si="1"/>
        <v>Health &amp; Fitness</v>
      </c>
      <c r="E50" s="19" t="s">
        <v>287</v>
      </c>
      <c r="F50" s="19" t="s">
        <v>288</v>
      </c>
      <c r="G50" s="19" t="s">
        <v>36</v>
      </c>
      <c r="H50" s="19" t="s">
        <v>289</v>
      </c>
      <c r="I50" s="19" t="s">
        <v>94</v>
      </c>
      <c r="J50" s="59">
        <v>80207</v>
      </c>
      <c r="K50" s="59">
        <v>7209309167</v>
      </c>
      <c r="L50" s="19" t="s">
        <v>290</v>
      </c>
      <c r="M50" s="19" t="s">
        <v>291</v>
      </c>
      <c r="N50" s="19" t="s">
        <v>36</v>
      </c>
      <c r="O50" s="19" t="s">
        <v>292</v>
      </c>
      <c r="P50" s="63" t="s">
        <v>293</v>
      </c>
      <c r="Q50" s="64">
        <v>44414</v>
      </c>
      <c r="R50" s="65"/>
      <c r="S50" s="76">
        <v>100</v>
      </c>
      <c r="T50" s="67"/>
      <c r="U50" s="66"/>
      <c r="V50" s="65"/>
      <c r="X50" s="68"/>
    </row>
    <row r="51" spans="1:24" ht="15.75" customHeight="1" x14ac:dyDescent="0.2">
      <c r="A51" s="55" t="s">
        <v>294</v>
      </c>
      <c r="B51" s="56">
        <v>29</v>
      </c>
      <c r="C51" s="57" t="str">
        <f t="shared" si="3"/>
        <v>Body In Motion</v>
      </c>
      <c r="D51" s="65" t="str">
        <f t="shared" si="1"/>
        <v>Health &amp; Fitness</v>
      </c>
      <c r="E51" s="19" t="s">
        <v>295</v>
      </c>
      <c r="F51" s="19" t="s">
        <v>296</v>
      </c>
      <c r="G51" s="19" t="s">
        <v>38</v>
      </c>
      <c r="H51" s="19" t="s">
        <v>297</v>
      </c>
      <c r="I51" s="19" t="s">
        <v>94</v>
      </c>
      <c r="J51" s="59">
        <v>80207</v>
      </c>
      <c r="K51" s="60">
        <v>7203769037</v>
      </c>
      <c r="L51" s="61" t="s">
        <v>298</v>
      </c>
      <c r="M51" s="19" t="s">
        <v>291</v>
      </c>
      <c r="N51" s="19" t="s">
        <v>38</v>
      </c>
      <c r="O51" s="62" t="s">
        <v>299</v>
      </c>
      <c r="P51" s="63" t="s">
        <v>300</v>
      </c>
      <c r="Q51" s="64">
        <v>44414</v>
      </c>
      <c r="R51" s="65"/>
      <c r="S51" s="66">
        <v>100</v>
      </c>
      <c r="T51" s="67"/>
      <c r="U51" s="66"/>
      <c r="V51" s="65"/>
      <c r="X51" s="68"/>
    </row>
    <row r="52" spans="1:24" ht="15.75" customHeight="1" x14ac:dyDescent="0.2">
      <c r="A52" s="73" t="s">
        <v>301</v>
      </c>
      <c r="B52" s="56">
        <v>30</v>
      </c>
      <c r="C52" s="57" t="str">
        <f t="shared" si="3"/>
        <v>Seto Family Dentistry (PRESENTING SPONSOR)</v>
      </c>
      <c r="D52" s="58" t="s">
        <v>302</v>
      </c>
      <c r="E52" s="95" t="s">
        <v>303</v>
      </c>
      <c r="F52" s="19" t="s">
        <v>304</v>
      </c>
      <c r="G52" s="96" t="s">
        <v>305</v>
      </c>
      <c r="H52" s="19"/>
      <c r="I52" s="19"/>
      <c r="J52" s="19"/>
      <c r="K52" s="19"/>
      <c r="L52" s="19"/>
      <c r="M52" s="19"/>
      <c r="N52" s="19" t="s">
        <v>306</v>
      </c>
      <c r="O52" s="62"/>
      <c r="P52" s="63"/>
      <c r="Q52" s="72"/>
      <c r="R52" s="65"/>
      <c r="S52" s="66" t="s">
        <v>144</v>
      </c>
      <c r="T52" s="67"/>
      <c r="U52" s="66"/>
      <c r="V52" s="65"/>
      <c r="X52" s="68"/>
    </row>
    <row r="53" spans="1:24" ht="15.75" customHeight="1" x14ac:dyDescent="0.2">
      <c r="A53" s="55" t="s">
        <v>307</v>
      </c>
      <c r="B53" s="56">
        <v>31</v>
      </c>
      <c r="C53" s="57" t="str">
        <f t="shared" si="3"/>
        <v>Work Shop Realty</v>
      </c>
      <c r="D53" s="65" t="str">
        <f t="shared" ref="D53:D102" si="4">M53</f>
        <v>Real Estate Services</v>
      </c>
      <c r="E53" s="19" t="s">
        <v>308</v>
      </c>
      <c r="F53" s="19" t="s">
        <v>309</v>
      </c>
      <c r="G53" s="19" t="s">
        <v>310</v>
      </c>
      <c r="H53" s="19" t="s">
        <v>311</v>
      </c>
      <c r="I53" s="19" t="s">
        <v>94</v>
      </c>
      <c r="J53" s="59">
        <v>80220</v>
      </c>
      <c r="K53" s="60">
        <v>3038276360</v>
      </c>
      <c r="L53" s="61" t="s">
        <v>312</v>
      </c>
      <c r="M53" s="19" t="s">
        <v>313</v>
      </c>
      <c r="N53" s="19" t="s">
        <v>314</v>
      </c>
      <c r="O53" s="62" t="s">
        <v>315</v>
      </c>
      <c r="P53" s="63" t="s">
        <v>316</v>
      </c>
      <c r="Q53" s="64">
        <v>44413</v>
      </c>
      <c r="R53" s="65"/>
      <c r="S53" s="66">
        <v>125</v>
      </c>
      <c r="T53" s="67"/>
      <c r="U53" s="66"/>
      <c r="V53" s="65"/>
      <c r="X53" s="68"/>
    </row>
    <row r="54" spans="1:24" ht="15.75" customHeight="1" x14ac:dyDescent="0.2">
      <c r="A54" s="55" t="s">
        <v>317</v>
      </c>
      <c r="B54" s="56">
        <v>32</v>
      </c>
      <c r="C54" s="57" t="str">
        <f t="shared" si="3"/>
        <v>Work Shop Realty</v>
      </c>
      <c r="D54" s="65" t="str">
        <f t="shared" si="4"/>
        <v>Real Estate Services</v>
      </c>
      <c r="E54" s="19" t="s">
        <v>308</v>
      </c>
      <c r="F54" s="19" t="s">
        <v>309</v>
      </c>
      <c r="G54" s="19" t="s">
        <v>310</v>
      </c>
      <c r="H54" s="19" t="s">
        <v>311</v>
      </c>
      <c r="I54" s="19" t="s">
        <v>94</v>
      </c>
      <c r="J54" s="59">
        <v>80220</v>
      </c>
      <c r="K54" s="60">
        <v>3038276360</v>
      </c>
      <c r="L54" s="61" t="s">
        <v>312</v>
      </c>
      <c r="M54" s="19" t="s">
        <v>313</v>
      </c>
      <c r="N54" s="19" t="s">
        <v>314</v>
      </c>
      <c r="O54" s="62" t="s">
        <v>315</v>
      </c>
      <c r="P54" s="63" t="s">
        <v>275</v>
      </c>
      <c r="Q54" s="94" t="s">
        <v>275</v>
      </c>
      <c r="R54" s="65"/>
      <c r="S54" s="76">
        <v>0</v>
      </c>
      <c r="T54" s="67"/>
      <c r="U54" s="66"/>
      <c r="V54" s="65"/>
      <c r="X54" s="68"/>
    </row>
    <row r="55" spans="1:24" ht="15.75" customHeight="1" x14ac:dyDescent="0.2">
      <c r="A55" s="55" t="s">
        <v>318</v>
      </c>
      <c r="B55" s="56">
        <v>33</v>
      </c>
      <c r="C55" s="57" t="str">
        <f t="shared" si="3"/>
        <v>Nestman Orthodontics</v>
      </c>
      <c r="D55" s="65" t="str">
        <f t="shared" si="4"/>
        <v>Medical Services</v>
      </c>
      <c r="E55" s="19" t="s">
        <v>319</v>
      </c>
      <c r="F55" s="19" t="s">
        <v>320</v>
      </c>
      <c r="G55" s="19" t="s">
        <v>35</v>
      </c>
      <c r="H55" s="19" t="s">
        <v>321</v>
      </c>
      <c r="I55" s="19" t="s">
        <v>94</v>
      </c>
      <c r="J55" s="59">
        <v>80207</v>
      </c>
      <c r="K55" s="60">
        <v>7207359800</v>
      </c>
      <c r="L55" s="61" t="s">
        <v>322</v>
      </c>
      <c r="M55" s="19" t="s">
        <v>302</v>
      </c>
      <c r="N55" s="19" t="s">
        <v>35</v>
      </c>
      <c r="O55" s="62" t="s">
        <v>323</v>
      </c>
      <c r="P55" s="63" t="s">
        <v>324</v>
      </c>
      <c r="Q55" s="64">
        <v>44414</v>
      </c>
      <c r="R55" s="65"/>
      <c r="S55" s="76">
        <v>100</v>
      </c>
      <c r="T55" s="67"/>
      <c r="U55" s="66"/>
      <c r="V55" s="65"/>
      <c r="X55" s="68"/>
    </row>
    <row r="56" spans="1:24" ht="15.75" customHeight="1" x14ac:dyDescent="0.2">
      <c r="A56" s="55" t="s">
        <v>325</v>
      </c>
      <c r="B56" s="56">
        <v>34</v>
      </c>
      <c r="C56" s="57" t="str">
        <f t="shared" si="3"/>
        <v>Park Hill BSA Troop 62</v>
      </c>
      <c r="D56" s="65" t="str">
        <f t="shared" si="4"/>
        <v>Community, Cultural &amp; Charity</v>
      </c>
      <c r="E56" s="19" t="s">
        <v>326</v>
      </c>
      <c r="F56" s="19" t="s">
        <v>327</v>
      </c>
      <c r="G56" s="19" t="s">
        <v>33</v>
      </c>
      <c r="H56" s="19" t="s">
        <v>328</v>
      </c>
      <c r="I56" s="19" t="s">
        <v>189</v>
      </c>
      <c r="J56" s="59">
        <v>80207</v>
      </c>
      <c r="K56" s="60">
        <v>5108477451</v>
      </c>
      <c r="L56" s="61" t="s">
        <v>329</v>
      </c>
      <c r="M56" s="19" t="s">
        <v>124</v>
      </c>
      <c r="N56" s="19" t="s">
        <v>330</v>
      </c>
      <c r="O56" s="62" t="s">
        <v>331</v>
      </c>
      <c r="P56" s="63" t="s">
        <v>332</v>
      </c>
      <c r="Q56" s="64">
        <v>44414</v>
      </c>
      <c r="R56" s="65"/>
      <c r="S56" s="66">
        <v>50</v>
      </c>
      <c r="T56" s="67"/>
      <c r="U56" s="66"/>
      <c r="V56" s="65"/>
      <c r="X56" s="68"/>
    </row>
    <row r="57" spans="1:24" ht="15.75" customHeight="1" x14ac:dyDescent="0.2">
      <c r="A57" s="87" t="s">
        <v>333</v>
      </c>
      <c r="B57" s="56">
        <v>35</v>
      </c>
      <c r="C57" s="57" t="str">
        <f t="shared" si="3"/>
        <v>A to Z Adventure Gear</v>
      </c>
      <c r="D57" s="65" t="str">
        <f t="shared" si="4"/>
        <v>Apparel &amp; Accessories</v>
      </c>
      <c r="E57" s="88" t="s">
        <v>334</v>
      </c>
      <c r="F57" s="88" t="s">
        <v>335</v>
      </c>
      <c r="G57" s="88" t="s">
        <v>31</v>
      </c>
      <c r="H57" s="88" t="s">
        <v>336</v>
      </c>
      <c r="I57" s="88" t="s">
        <v>94</v>
      </c>
      <c r="J57" s="89">
        <v>80220</v>
      </c>
      <c r="K57" s="90">
        <v>3036253738</v>
      </c>
      <c r="L57" s="91" t="s">
        <v>337</v>
      </c>
      <c r="M57" s="88" t="s">
        <v>283</v>
      </c>
      <c r="N57" s="88" t="s">
        <v>338</v>
      </c>
      <c r="O57" s="88" t="s">
        <v>339</v>
      </c>
      <c r="P57" s="63" t="s">
        <v>340</v>
      </c>
      <c r="Q57" s="72">
        <v>44445</v>
      </c>
      <c r="R57" s="65"/>
      <c r="S57" s="66">
        <v>100</v>
      </c>
      <c r="T57" s="67"/>
      <c r="U57" s="66"/>
      <c r="V57" s="65"/>
      <c r="X57" s="68"/>
    </row>
    <row r="58" spans="1:24" ht="15.75" customHeight="1" x14ac:dyDescent="0.2">
      <c r="A58" s="73" t="s">
        <v>341</v>
      </c>
      <c r="B58" s="56">
        <v>36</v>
      </c>
      <c r="C58" s="57" t="str">
        <f t="shared" si="3"/>
        <v>Sexy Pizza</v>
      </c>
      <c r="D58" s="65" t="str">
        <f t="shared" si="4"/>
        <v>Food Vendor</v>
      </c>
      <c r="E58" s="19" t="s">
        <v>342</v>
      </c>
      <c r="F58" s="19" t="s">
        <v>343</v>
      </c>
      <c r="G58" s="19" t="s">
        <v>29</v>
      </c>
      <c r="H58" s="19" t="s">
        <v>344</v>
      </c>
      <c r="I58" s="19" t="s">
        <v>94</v>
      </c>
      <c r="J58" s="59">
        <v>80220</v>
      </c>
      <c r="K58" s="60">
        <v>7075928827</v>
      </c>
      <c r="L58" s="19" t="s">
        <v>345</v>
      </c>
      <c r="M58" s="19" t="s">
        <v>346</v>
      </c>
      <c r="N58" s="19" t="s">
        <v>29</v>
      </c>
      <c r="O58" s="97" t="s">
        <v>347</v>
      </c>
      <c r="P58" s="63" t="s">
        <v>348</v>
      </c>
      <c r="Q58" s="72">
        <v>44437</v>
      </c>
      <c r="R58" s="65"/>
      <c r="S58" s="66">
        <v>0</v>
      </c>
      <c r="T58" s="67"/>
      <c r="U58" s="66"/>
      <c r="V58" s="65"/>
      <c r="X58" s="68"/>
    </row>
    <row r="59" spans="1:24" ht="15.75" customHeight="1" x14ac:dyDescent="0.2">
      <c r="A59" s="73" t="s">
        <v>349</v>
      </c>
      <c r="B59" s="21"/>
      <c r="C59" s="57">
        <f t="shared" si="3"/>
        <v>0</v>
      </c>
      <c r="D59" s="65">
        <f t="shared" si="4"/>
        <v>0</v>
      </c>
      <c r="E59" s="65"/>
      <c r="F59" s="65"/>
      <c r="G59" s="65"/>
      <c r="H59" s="65"/>
      <c r="I59" s="65"/>
      <c r="J59" s="65"/>
      <c r="K59" s="70"/>
      <c r="L59" s="65"/>
      <c r="M59" s="65"/>
      <c r="N59" s="65"/>
      <c r="O59" s="71"/>
      <c r="P59" s="63"/>
      <c r="Q59" s="72"/>
      <c r="R59" s="65"/>
      <c r="S59" s="66"/>
      <c r="T59" s="67"/>
      <c r="U59" s="66"/>
      <c r="V59" s="65"/>
      <c r="X59" s="68"/>
    </row>
    <row r="60" spans="1:24" ht="15.75" customHeight="1" x14ac:dyDescent="0.2">
      <c r="A60" s="73" t="s">
        <v>350</v>
      </c>
      <c r="B60" s="21"/>
      <c r="C60" s="57">
        <f t="shared" si="3"/>
        <v>0</v>
      </c>
      <c r="D60" s="65">
        <f t="shared" si="4"/>
        <v>0</v>
      </c>
      <c r="E60" s="74"/>
      <c r="F60" s="65"/>
      <c r="G60" s="65"/>
      <c r="H60" s="65"/>
      <c r="I60" s="65"/>
      <c r="J60" s="65"/>
      <c r="K60" s="70"/>
      <c r="L60" s="65"/>
      <c r="M60" s="65"/>
      <c r="N60" s="65"/>
      <c r="O60" s="71"/>
      <c r="P60" s="63"/>
      <c r="Q60" s="72"/>
      <c r="R60" s="65"/>
      <c r="S60" s="66"/>
      <c r="T60" s="67"/>
      <c r="U60" s="66"/>
      <c r="V60" s="65"/>
      <c r="X60" s="68"/>
    </row>
    <row r="61" spans="1:24" ht="15.75" customHeight="1" x14ac:dyDescent="0.2">
      <c r="A61" s="55" t="s">
        <v>351</v>
      </c>
      <c r="B61" s="56">
        <v>39</v>
      </c>
      <c r="C61" s="57" t="str">
        <f t="shared" si="3"/>
        <v>Vickis Boutique</v>
      </c>
      <c r="D61" s="65" t="str">
        <f t="shared" si="4"/>
        <v>Apparel &amp; Accessories</v>
      </c>
      <c r="E61" s="19" t="s">
        <v>352</v>
      </c>
      <c r="F61" s="19" t="s">
        <v>353</v>
      </c>
      <c r="G61" s="19" t="s">
        <v>26</v>
      </c>
      <c r="H61" s="19" t="s">
        <v>354</v>
      </c>
      <c r="I61" s="19" t="s">
        <v>355</v>
      </c>
      <c r="J61" s="59">
        <v>80454</v>
      </c>
      <c r="K61" s="60">
        <v>7207716599</v>
      </c>
      <c r="L61" s="19"/>
      <c r="M61" s="19" t="s">
        <v>283</v>
      </c>
      <c r="N61" s="19" t="s">
        <v>26</v>
      </c>
      <c r="O61" s="19" t="s">
        <v>356</v>
      </c>
      <c r="P61" s="63" t="s">
        <v>357</v>
      </c>
      <c r="Q61" s="64">
        <v>44414</v>
      </c>
      <c r="R61" s="65"/>
      <c r="S61" s="76">
        <v>150</v>
      </c>
      <c r="T61" s="67"/>
      <c r="U61" s="66"/>
      <c r="V61" s="65"/>
      <c r="X61" s="68"/>
    </row>
    <row r="62" spans="1:24" ht="15.75" customHeight="1" x14ac:dyDescent="0.2">
      <c r="A62" s="55" t="s">
        <v>358</v>
      </c>
      <c r="B62" s="56">
        <v>40</v>
      </c>
      <c r="C62" s="57" t="str">
        <f t="shared" si="3"/>
        <v>Vickis Boutique</v>
      </c>
      <c r="D62" s="65" t="str">
        <f t="shared" si="4"/>
        <v>Apparel &amp; Accessories</v>
      </c>
      <c r="E62" s="19" t="s">
        <v>352</v>
      </c>
      <c r="F62" s="19" t="s">
        <v>353</v>
      </c>
      <c r="G62" s="19" t="s">
        <v>26</v>
      </c>
      <c r="H62" s="19" t="s">
        <v>354</v>
      </c>
      <c r="I62" s="19" t="s">
        <v>355</v>
      </c>
      <c r="J62" s="59">
        <v>80454</v>
      </c>
      <c r="K62" s="60">
        <v>7207716599</v>
      </c>
      <c r="L62" s="19"/>
      <c r="M62" s="19" t="s">
        <v>283</v>
      </c>
      <c r="N62" s="19" t="s">
        <v>26</v>
      </c>
      <c r="O62" s="19" t="s">
        <v>356</v>
      </c>
      <c r="P62" s="63" t="s">
        <v>275</v>
      </c>
      <c r="Q62" s="94" t="s">
        <v>275</v>
      </c>
      <c r="R62" s="65"/>
      <c r="S62" s="76" t="s">
        <v>275</v>
      </c>
      <c r="T62" s="67"/>
      <c r="U62" s="66"/>
      <c r="V62" s="65"/>
      <c r="X62" s="68"/>
    </row>
    <row r="63" spans="1:24" ht="15.75" customHeight="1" x14ac:dyDescent="0.2">
      <c r="A63" s="55" t="s">
        <v>359</v>
      </c>
      <c r="B63" s="56">
        <v>41</v>
      </c>
      <c r="C63" s="57" t="str">
        <f t="shared" si="3"/>
        <v>Two Gems Boutique</v>
      </c>
      <c r="D63" s="65" t="str">
        <f t="shared" si="4"/>
        <v>Art &amp; Handmade</v>
      </c>
      <c r="E63" s="19" t="s">
        <v>360</v>
      </c>
      <c r="F63" s="19" t="s">
        <v>361</v>
      </c>
      <c r="G63" s="19" t="s">
        <v>24</v>
      </c>
      <c r="H63" s="19" t="s">
        <v>362</v>
      </c>
      <c r="I63" s="19" t="s">
        <v>363</v>
      </c>
      <c r="J63" s="59">
        <v>80121</v>
      </c>
      <c r="K63" s="60">
        <v>7203128680</v>
      </c>
      <c r="L63" s="61" t="s">
        <v>364</v>
      </c>
      <c r="M63" s="19" t="s">
        <v>135</v>
      </c>
      <c r="N63" s="19" t="s">
        <v>365</v>
      </c>
      <c r="O63" s="62" t="s">
        <v>366</v>
      </c>
      <c r="P63" s="63" t="s">
        <v>367</v>
      </c>
      <c r="Q63" s="64">
        <v>44413</v>
      </c>
      <c r="R63" s="65"/>
      <c r="S63" s="66">
        <v>125</v>
      </c>
      <c r="T63" s="67"/>
      <c r="U63" s="66"/>
      <c r="V63" s="65"/>
      <c r="X63" s="68"/>
    </row>
    <row r="64" spans="1:24" ht="15.75" customHeight="1" x14ac:dyDescent="0.2">
      <c r="A64" s="73" t="s">
        <v>368</v>
      </c>
      <c r="B64" s="21"/>
      <c r="C64" s="57">
        <f t="shared" si="3"/>
        <v>0</v>
      </c>
      <c r="D64" s="65">
        <f t="shared" si="4"/>
        <v>0</v>
      </c>
      <c r="E64" s="65"/>
      <c r="F64" s="65"/>
      <c r="G64" s="65"/>
      <c r="H64" s="65"/>
      <c r="I64" s="65"/>
      <c r="J64" s="65"/>
      <c r="K64" s="70"/>
      <c r="L64" s="65"/>
      <c r="M64" s="65"/>
      <c r="N64" s="65"/>
      <c r="O64" s="71"/>
      <c r="P64" s="63"/>
      <c r="Q64" s="72"/>
      <c r="R64" s="65"/>
      <c r="S64" s="66"/>
      <c r="T64" s="67"/>
      <c r="U64" s="66"/>
      <c r="V64" s="65"/>
      <c r="X64" s="68"/>
    </row>
    <row r="65" spans="1:24" ht="15.75" customHeight="1" x14ac:dyDescent="0.2">
      <c r="A65" s="73" t="s">
        <v>369</v>
      </c>
      <c r="B65" s="21"/>
      <c r="C65" s="57">
        <f t="shared" si="3"/>
        <v>0</v>
      </c>
      <c r="D65" s="65">
        <f t="shared" si="4"/>
        <v>0</v>
      </c>
      <c r="E65" s="65"/>
      <c r="F65" s="65"/>
      <c r="G65" s="65"/>
      <c r="H65" s="65"/>
      <c r="I65" s="65"/>
      <c r="J65" s="65"/>
      <c r="K65" s="70"/>
      <c r="L65" s="65"/>
      <c r="M65" s="65"/>
      <c r="N65" s="65"/>
      <c r="O65" s="71"/>
      <c r="P65" s="63"/>
      <c r="Q65" s="72"/>
      <c r="R65" s="65"/>
      <c r="S65" s="66"/>
      <c r="T65" s="67"/>
      <c r="U65" s="66"/>
      <c r="V65" s="65"/>
      <c r="X65" s="68"/>
    </row>
    <row r="66" spans="1:24" ht="15.75" customHeight="1" x14ac:dyDescent="0.2">
      <c r="A66" s="73" t="s">
        <v>370</v>
      </c>
      <c r="B66" s="21"/>
      <c r="C66" s="57">
        <f t="shared" si="3"/>
        <v>0</v>
      </c>
      <c r="D66" s="65">
        <f t="shared" si="4"/>
        <v>0</v>
      </c>
      <c r="E66" s="65"/>
      <c r="F66" s="98"/>
      <c r="G66" s="65"/>
      <c r="H66" s="65"/>
      <c r="I66" s="65"/>
      <c r="J66" s="65"/>
      <c r="K66" s="70"/>
      <c r="L66" s="65"/>
      <c r="M66" s="65"/>
      <c r="N66" s="65"/>
      <c r="O66" s="71"/>
      <c r="P66" s="63"/>
      <c r="Q66" s="72"/>
      <c r="R66" s="65"/>
      <c r="S66" s="99"/>
      <c r="T66" s="67"/>
      <c r="U66" s="66"/>
      <c r="V66" s="65"/>
      <c r="X66" s="68"/>
    </row>
    <row r="67" spans="1:24" ht="15.75" customHeight="1" x14ac:dyDescent="0.2">
      <c r="A67" s="73" t="s">
        <v>371</v>
      </c>
      <c r="B67" s="21"/>
      <c r="C67" s="57">
        <f t="shared" si="3"/>
        <v>0</v>
      </c>
      <c r="D67" s="65">
        <f t="shared" si="4"/>
        <v>0</v>
      </c>
      <c r="E67" s="74"/>
      <c r="F67" s="65"/>
      <c r="G67" s="65"/>
      <c r="H67" s="65"/>
      <c r="I67" s="65"/>
      <c r="J67" s="65"/>
      <c r="K67" s="70"/>
      <c r="L67" s="65"/>
      <c r="M67" s="65"/>
      <c r="N67" s="65"/>
      <c r="O67" s="71"/>
      <c r="P67" s="63"/>
      <c r="Q67" s="72"/>
      <c r="R67" s="65"/>
      <c r="S67" s="66"/>
      <c r="T67" s="67"/>
      <c r="U67" s="66"/>
      <c r="V67" s="65"/>
      <c r="X67" s="68"/>
    </row>
    <row r="68" spans="1:24" ht="15.75" customHeight="1" x14ac:dyDescent="0.2">
      <c r="A68" s="73" t="s">
        <v>372</v>
      </c>
      <c r="B68" s="21"/>
      <c r="C68" s="57">
        <f t="shared" si="3"/>
        <v>0</v>
      </c>
      <c r="D68" s="65">
        <f t="shared" si="4"/>
        <v>0</v>
      </c>
      <c r="E68" s="74"/>
      <c r="F68" s="65"/>
      <c r="G68" s="65"/>
      <c r="H68" s="65"/>
      <c r="I68" s="65"/>
      <c r="J68" s="65"/>
      <c r="K68" s="70"/>
      <c r="L68" s="65"/>
      <c r="M68" s="65"/>
      <c r="N68" s="65"/>
      <c r="O68" s="71"/>
      <c r="P68" s="63"/>
      <c r="Q68" s="72"/>
      <c r="R68" s="65"/>
      <c r="S68" s="66"/>
      <c r="T68" s="67"/>
      <c r="U68" s="66"/>
      <c r="V68" s="65"/>
      <c r="X68" s="68"/>
    </row>
    <row r="69" spans="1:24" ht="15.75" customHeight="1" x14ac:dyDescent="0.2">
      <c r="A69" s="73" t="s">
        <v>373</v>
      </c>
      <c r="B69" s="21"/>
      <c r="C69" s="57">
        <f t="shared" si="3"/>
        <v>0</v>
      </c>
      <c r="D69" s="65">
        <f t="shared" si="4"/>
        <v>0</v>
      </c>
      <c r="E69" s="65"/>
      <c r="F69" s="65"/>
      <c r="G69" s="65"/>
      <c r="H69" s="65"/>
      <c r="I69" s="65"/>
      <c r="J69" s="65"/>
      <c r="K69" s="70"/>
      <c r="L69" s="65"/>
      <c r="M69" s="65"/>
      <c r="N69" s="65"/>
      <c r="O69" s="71"/>
      <c r="P69" s="63"/>
      <c r="Q69" s="72"/>
      <c r="R69" s="65"/>
      <c r="S69" s="66"/>
      <c r="T69" s="67"/>
      <c r="U69" s="66"/>
      <c r="V69" s="65"/>
      <c r="X69" s="68"/>
    </row>
    <row r="70" spans="1:24" ht="15.75" customHeight="1" x14ac:dyDescent="0.2">
      <c r="A70" s="73" t="s">
        <v>374</v>
      </c>
      <c r="B70" s="21"/>
      <c r="C70" s="57">
        <f t="shared" si="3"/>
        <v>0</v>
      </c>
      <c r="D70" s="65">
        <f t="shared" si="4"/>
        <v>0</v>
      </c>
      <c r="E70" s="65"/>
      <c r="F70" s="65"/>
      <c r="G70" s="65"/>
      <c r="H70" s="65"/>
      <c r="I70" s="65"/>
      <c r="J70" s="65"/>
      <c r="K70" s="70"/>
      <c r="L70" s="65"/>
      <c r="M70" s="65"/>
      <c r="N70" s="65"/>
      <c r="O70" s="71"/>
      <c r="P70" s="63"/>
      <c r="Q70" s="72"/>
      <c r="R70" s="65"/>
      <c r="S70" s="66"/>
      <c r="T70" s="67"/>
      <c r="U70" s="66"/>
      <c r="V70" s="65"/>
      <c r="X70" s="68"/>
    </row>
    <row r="71" spans="1:24" ht="15.75" customHeight="1" x14ac:dyDescent="0.2">
      <c r="A71" s="73" t="s">
        <v>375</v>
      </c>
      <c r="B71" s="21"/>
      <c r="C71" s="57">
        <f t="shared" si="3"/>
        <v>0</v>
      </c>
      <c r="D71" s="65">
        <f t="shared" si="4"/>
        <v>0</v>
      </c>
      <c r="E71" s="65"/>
      <c r="F71" s="65"/>
      <c r="G71" s="65"/>
      <c r="H71" s="65"/>
      <c r="I71" s="65"/>
      <c r="J71" s="65"/>
      <c r="K71" s="70"/>
      <c r="L71" s="65"/>
      <c r="M71" s="65"/>
      <c r="N71" s="65"/>
      <c r="O71" s="71"/>
      <c r="P71" s="63"/>
      <c r="Q71" s="100"/>
      <c r="R71" s="65"/>
      <c r="S71" s="66"/>
      <c r="T71" s="67"/>
      <c r="U71" s="66"/>
      <c r="V71" s="65"/>
      <c r="X71" s="68"/>
    </row>
    <row r="72" spans="1:24" ht="15.75" customHeight="1" x14ac:dyDescent="0.2">
      <c r="A72" s="73" t="s">
        <v>376</v>
      </c>
      <c r="B72" s="21"/>
      <c r="C72" s="57">
        <f t="shared" si="3"/>
        <v>0</v>
      </c>
      <c r="D72" s="65">
        <f t="shared" si="4"/>
        <v>0</v>
      </c>
      <c r="E72" s="65"/>
      <c r="F72" s="65"/>
      <c r="G72" s="65"/>
      <c r="H72" s="65"/>
      <c r="I72" s="65"/>
      <c r="J72" s="65"/>
      <c r="K72" s="70"/>
      <c r="L72" s="65"/>
      <c r="M72" s="65"/>
      <c r="N72" s="65"/>
      <c r="O72" s="71"/>
      <c r="P72" s="63"/>
      <c r="Q72" s="72"/>
      <c r="R72" s="65"/>
      <c r="S72" s="66"/>
      <c r="T72" s="67"/>
      <c r="U72" s="66"/>
      <c r="V72" s="65"/>
      <c r="X72" s="68"/>
    </row>
    <row r="73" spans="1:24" ht="15.75" customHeight="1" x14ac:dyDescent="0.2">
      <c r="A73" s="73" t="s">
        <v>377</v>
      </c>
      <c r="B73" s="21"/>
      <c r="C73" s="57">
        <f t="shared" si="3"/>
        <v>0</v>
      </c>
      <c r="D73" s="65">
        <f t="shared" si="4"/>
        <v>0</v>
      </c>
      <c r="E73" s="65"/>
      <c r="F73" s="65"/>
      <c r="G73" s="65"/>
      <c r="H73" s="65"/>
      <c r="I73" s="65"/>
      <c r="J73" s="65"/>
      <c r="K73" s="70"/>
      <c r="L73" s="65"/>
      <c r="M73" s="65"/>
      <c r="N73" s="65"/>
      <c r="O73" s="71"/>
      <c r="P73" s="63"/>
      <c r="Q73" s="72"/>
      <c r="R73" s="65"/>
      <c r="S73" s="66"/>
      <c r="T73" s="67"/>
      <c r="U73" s="66"/>
      <c r="V73" s="65"/>
      <c r="X73" s="68"/>
    </row>
    <row r="74" spans="1:24" ht="15.75" customHeight="1" x14ac:dyDescent="0.2">
      <c r="A74" s="73" t="s">
        <v>378</v>
      </c>
      <c r="B74" s="21"/>
      <c r="C74" s="57">
        <f t="shared" si="3"/>
        <v>0</v>
      </c>
      <c r="D74" s="65">
        <f t="shared" si="4"/>
        <v>0</v>
      </c>
      <c r="E74" s="65"/>
      <c r="F74" s="65"/>
      <c r="G74" s="65"/>
      <c r="H74" s="65"/>
      <c r="I74" s="65"/>
      <c r="J74" s="65"/>
      <c r="K74" s="70"/>
      <c r="L74" s="65"/>
      <c r="M74" s="65"/>
      <c r="N74" s="65"/>
      <c r="O74" s="71"/>
      <c r="P74" s="63"/>
      <c r="Q74" s="72"/>
      <c r="R74" s="65"/>
      <c r="S74" s="66"/>
      <c r="T74" s="67"/>
      <c r="U74" s="66"/>
      <c r="V74" s="65"/>
      <c r="X74" s="68"/>
    </row>
    <row r="75" spans="1:24" ht="15.75" customHeight="1" x14ac:dyDescent="0.2">
      <c r="A75" s="73" t="s">
        <v>379</v>
      </c>
      <c r="B75" s="21"/>
      <c r="C75" s="57">
        <f t="shared" si="3"/>
        <v>0</v>
      </c>
      <c r="D75" s="65">
        <f t="shared" si="4"/>
        <v>0</v>
      </c>
      <c r="E75" s="65"/>
      <c r="F75" s="65"/>
      <c r="G75" s="65"/>
      <c r="H75" s="65"/>
      <c r="I75" s="65"/>
      <c r="J75" s="65"/>
      <c r="K75" s="70"/>
      <c r="L75" s="65"/>
      <c r="M75" s="65"/>
      <c r="N75" s="65"/>
      <c r="O75" s="71"/>
      <c r="P75" s="63"/>
      <c r="Q75" s="72"/>
      <c r="R75" s="65"/>
      <c r="S75" s="66"/>
      <c r="T75" s="67"/>
      <c r="U75" s="66"/>
      <c r="V75" s="65"/>
      <c r="X75" s="68"/>
    </row>
    <row r="76" spans="1:24" ht="15.75" customHeight="1" x14ac:dyDescent="0.2">
      <c r="A76" s="73" t="s">
        <v>380</v>
      </c>
      <c r="B76" s="21"/>
      <c r="C76" s="57">
        <f t="shared" si="3"/>
        <v>0</v>
      </c>
      <c r="D76" s="65">
        <f t="shared" si="4"/>
        <v>0</v>
      </c>
      <c r="E76" s="65"/>
      <c r="F76" s="65"/>
      <c r="G76" s="65"/>
      <c r="H76" s="65"/>
      <c r="I76" s="65"/>
      <c r="J76" s="65"/>
      <c r="K76" s="70"/>
      <c r="L76" s="65"/>
      <c r="M76" s="65"/>
      <c r="N76" s="65"/>
      <c r="O76" s="71"/>
      <c r="P76" s="63"/>
      <c r="Q76" s="72"/>
      <c r="R76" s="65"/>
      <c r="S76" s="66"/>
      <c r="T76" s="67"/>
      <c r="U76" s="66"/>
      <c r="V76" s="65"/>
      <c r="X76" s="68"/>
    </row>
    <row r="77" spans="1:24" ht="15.75" customHeight="1" x14ac:dyDescent="0.2">
      <c r="A77" s="73" t="s">
        <v>381</v>
      </c>
      <c r="B77" s="21"/>
      <c r="C77" s="57">
        <f t="shared" si="3"/>
        <v>0</v>
      </c>
      <c r="D77" s="65">
        <f t="shared" si="4"/>
        <v>0</v>
      </c>
      <c r="E77" s="65"/>
      <c r="F77" s="65"/>
      <c r="G77" s="65"/>
      <c r="H77" s="65"/>
      <c r="I77" s="65"/>
      <c r="J77" s="65"/>
      <c r="K77" s="70"/>
      <c r="L77" s="65"/>
      <c r="M77" s="65"/>
      <c r="N77" s="65"/>
      <c r="O77" s="71"/>
      <c r="P77" s="63"/>
      <c r="Q77" s="72"/>
      <c r="R77" s="65"/>
      <c r="S77" s="66"/>
      <c r="T77" s="67"/>
      <c r="U77" s="66"/>
      <c r="V77" s="65"/>
      <c r="X77" s="68"/>
    </row>
    <row r="78" spans="1:24" ht="15.75" customHeight="1" x14ac:dyDescent="0.2">
      <c r="A78" s="73" t="s">
        <v>382</v>
      </c>
      <c r="B78" s="21"/>
      <c r="C78" s="57">
        <f t="shared" si="3"/>
        <v>0</v>
      </c>
      <c r="D78" s="65">
        <f t="shared" si="4"/>
        <v>0</v>
      </c>
      <c r="E78" s="65"/>
      <c r="F78" s="65"/>
      <c r="G78" s="65"/>
      <c r="H78" s="65"/>
      <c r="I78" s="65"/>
      <c r="J78" s="65"/>
      <c r="K78" s="70"/>
      <c r="L78" s="65"/>
      <c r="M78" s="65"/>
      <c r="N78" s="65"/>
      <c r="O78" s="71"/>
      <c r="P78" s="63"/>
      <c r="Q78" s="72"/>
      <c r="R78" s="65"/>
      <c r="S78" s="66"/>
      <c r="T78" s="67"/>
      <c r="U78" s="66"/>
      <c r="V78" s="65"/>
      <c r="X78" s="68"/>
    </row>
    <row r="79" spans="1:24" ht="15.75" customHeight="1" x14ac:dyDescent="0.2">
      <c r="A79" s="73" t="s">
        <v>383</v>
      </c>
      <c r="B79" s="21"/>
      <c r="C79" s="57">
        <f t="shared" si="3"/>
        <v>0</v>
      </c>
      <c r="D79" s="65">
        <f t="shared" si="4"/>
        <v>0</v>
      </c>
      <c r="E79" s="65"/>
      <c r="F79" s="65"/>
      <c r="G79" s="65"/>
      <c r="H79" s="65"/>
      <c r="I79" s="65"/>
      <c r="J79" s="65"/>
      <c r="K79" s="70"/>
      <c r="L79" s="65"/>
      <c r="M79" s="65"/>
      <c r="N79" s="65"/>
      <c r="O79" s="71"/>
      <c r="P79" s="63"/>
      <c r="Q79" s="72"/>
      <c r="R79" s="65"/>
      <c r="S79" s="66"/>
      <c r="T79" s="67"/>
      <c r="U79" s="66"/>
      <c r="V79" s="65"/>
      <c r="X79" s="68"/>
    </row>
    <row r="80" spans="1:24" ht="15.75" customHeight="1" x14ac:dyDescent="0.2">
      <c r="A80" s="73" t="s">
        <v>384</v>
      </c>
      <c r="B80" s="21"/>
      <c r="C80" s="57">
        <f t="shared" si="3"/>
        <v>0</v>
      </c>
      <c r="D80" s="65">
        <f t="shared" si="4"/>
        <v>0</v>
      </c>
      <c r="E80" s="74"/>
      <c r="F80" s="65"/>
      <c r="G80" s="65"/>
      <c r="H80" s="65"/>
      <c r="I80" s="65"/>
      <c r="J80" s="65"/>
      <c r="K80" s="70"/>
      <c r="L80" s="65"/>
      <c r="M80" s="65"/>
      <c r="N80" s="65"/>
      <c r="O80" s="71"/>
      <c r="P80" s="63"/>
      <c r="Q80" s="72"/>
      <c r="R80" s="65"/>
      <c r="S80" s="66"/>
      <c r="T80" s="67"/>
      <c r="U80" s="66"/>
      <c r="V80" s="65"/>
      <c r="X80" s="68"/>
    </row>
    <row r="81" spans="1:24" ht="15.75" customHeight="1" x14ac:dyDescent="0.2">
      <c r="A81" s="55" t="s">
        <v>385</v>
      </c>
      <c r="B81" s="56">
        <v>49</v>
      </c>
      <c r="C81" s="57" t="str">
        <f t="shared" si="3"/>
        <v>Soapherb</v>
      </c>
      <c r="D81" s="65" t="str">
        <f t="shared" si="4"/>
        <v>Art &amp; Handmade</v>
      </c>
      <c r="E81" s="21" t="s">
        <v>386</v>
      </c>
      <c r="F81" s="21" t="s">
        <v>387</v>
      </c>
      <c r="G81" s="21" t="s">
        <v>45</v>
      </c>
      <c r="H81" s="21" t="s">
        <v>388</v>
      </c>
      <c r="I81" s="21" t="s">
        <v>94</v>
      </c>
      <c r="J81" s="81">
        <v>80203</v>
      </c>
      <c r="K81" s="82">
        <v>6072808041</v>
      </c>
      <c r="L81" s="83" t="s">
        <v>389</v>
      </c>
      <c r="M81" s="21" t="s">
        <v>135</v>
      </c>
      <c r="N81" s="21" t="s">
        <v>45</v>
      </c>
      <c r="O81" s="85" t="s">
        <v>390</v>
      </c>
      <c r="P81" s="63" t="s">
        <v>391</v>
      </c>
      <c r="Q81" s="64">
        <v>44413</v>
      </c>
      <c r="R81" s="65"/>
      <c r="S81" s="66">
        <v>100</v>
      </c>
      <c r="T81" s="67"/>
      <c r="U81" s="66"/>
      <c r="V81" s="65"/>
      <c r="X81" s="68"/>
    </row>
    <row r="82" spans="1:24" ht="15.75" customHeight="1" x14ac:dyDescent="0.2">
      <c r="A82" s="55" t="s">
        <v>392</v>
      </c>
      <c r="B82" s="56">
        <v>50</v>
      </c>
      <c r="C82" s="57" t="str">
        <f t="shared" si="3"/>
        <v>The Wall Rebuilder</v>
      </c>
      <c r="D82" s="58" t="str">
        <f t="shared" si="4"/>
        <v>Home &amp; Garden</v>
      </c>
      <c r="E82" s="19" t="s">
        <v>393</v>
      </c>
      <c r="F82" s="19" t="s">
        <v>394</v>
      </c>
      <c r="G82" s="19" t="s">
        <v>395</v>
      </c>
      <c r="H82" s="19" t="s">
        <v>396</v>
      </c>
      <c r="I82" s="19" t="s">
        <v>94</v>
      </c>
      <c r="J82" s="59">
        <v>80223</v>
      </c>
      <c r="K82" s="60">
        <v>3032420590</v>
      </c>
      <c r="L82" s="61" t="s">
        <v>397</v>
      </c>
      <c r="M82" s="19" t="s">
        <v>170</v>
      </c>
      <c r="N82" s="19" t="s">
        <v>15</v>
      </c>
      <c r="O82" s="62" t="s">
        <v>398</v>
      </c>
      <c r="P82" s="63" t="s">
        <v>399</v>
      </c>
      <c r="Q82" s="64">
        <v>44414</v>
      </c>
      <c r="R82" s="65"/>
      <c r="S82" s="66">
        <v>125</v>
      </c>
      <c r="T82" s="67"/>
      <c r="U82" s="66"/>
      <c r="V82" s="65"/>
      <c r="X82" s="68"/>
    </row>
    <row r="83" spans="1:24" ht="15.75" customHeight="1" x14ac:dyDescent="0.2">
      <c r="A83" s="55" t="s">
        <v>400</v>
      </c>
      <c r="B83" s="56">
        <v>51</v>
      </c>
      <c r="C83" s="57" t="str">
        <f t="shared" si="3"/>
        <v>The Wendling Group - Your Castle Real Estate</v>
      </c>
      <c r="D83" s="65" t="str">
        <f t="shared" si="4"/>
        <v>Real Estate Services</v>
      </c>
      <c r="E83" s="19" t="s">
        <v>401</v>
      </c>
      <c r="F83" s="19" t="s">
        <v>402</v>
      </c>
      <c r="G83" s="19" t="s">
        <v>403</v>
      </c>
      <c r="H83" s="19" t="s">
        <v>404</v>
      </c>
      <c r="I83" s="19" t="s">
        <v>405</v>
      </c>
      <c r="J83" s="59">
        <v>80228</v>
      </c>
      <c r="K83" s="60">
        <v>3037048383</v>
      </c>
      <c r="L83" s="61" t="s">
        <v>406</v>
      </c>
      <c r="M83" s="19" t="s">
        <v>313</v>
      </c>
      <c r="N83" s="19" t="s">
        <v>403</v>
      </c>
      <c r="O83" s="19" t="s">
        <v>407</v>
      </c>
      <c r="P83" s="63" t="s">
        <v>408</v>
      </c>
      <c r="Q83" s="64">
        <v>44414</v>
      </c>
      <c r="R83" s="65"/>
      <c r="S83" s="76">
        <v>125</v>
      </c>
      <c r="T83" s="67"/>
      <c r="U83" s="66"/>
      <c r="V83" s="65"/>
      <c r="X83" s="68"/>
    </row>
    <row r="84" spans="1:24" ht="15.75" customHeight="1" x14ac:dyDescent="0.2">
      <c r="A84" s="73" t="s">
        <v>409</v>
      </c>
      <c r="B84" s="21"/>
      <c r="C84" s="57">
        <f t="shared" si="3"/>
        <v>0</v>
      </c>
      <c r="D84" s="65">
        <f t="shared" si="4"/>
        <v>0</v>
      </c>
      <c r="E84" s="65"/>
      <c r="F84" s="65"/>
      <c r="G84" s="65"/>
      <c r="H84" s="65"/>
      <c r="I84" s="65"/>
      <c r="J84" s="65"/>
      <c r="K84" s="70"/>
      <c r="L84" s="65"/>
      <c r="M84" s="65"/>
      <c r="N84" s="65"/>
      <c r="O84" s="71"/>
      <c r="P84" s="63"/>
      <c r="Q84" s="72"/>
      <c r="R84" s="65"/>
      <c r="S84" s="66"/>
      <c r="T84" s="67"/>
      <c r="U84" s="66"/>
      <c r="V84" s="65"/>
      <c r="X84" s="68"/>
    </row>
    <row r="85" spans="1:24" ht="15.75" customHeight="1" x14ac:dyDescent="0.2">
      <c r="A85" s="73" t="s">
        <v>410</v>
      </c>
      <c r="B85" s="21"/>
      <c r="C85" s="57">
        <f t="shared" si="3"/>
        <v>0</v>
      </c>
      <c r="D85" s="65">
        <f t="shared" si="4"/>
        <v>0</v>
      </c>
      <c r="E85" s="74"/>
      <c r="F85" s="65"/>
      <c r="G85" s="65"/>
      <c r="H85" s="65"/>
      <c r="I85" s="65"/>
      <c r="J85" s="65"/>
      <c r="K85" s="70"/>
      <c r="L85" s="65"/>
      <c r="M85" s="65"/>
      <c r="N85" s="65"/>
      <c r="O85" s="71"/>
      <c r="P85" s="63"/>
      <c r="Q85" s="72"/>
      <c r="R85" s="65"/>
      <c r="S85" s="66"/>
      <c r="T85" s="67"/>
      <c r="U85" s="66"/>
      <c r="V85" s="65"/>
      <c r="X85" s="68"/>
    </row>
    <row r="86" spans="1:24" ht="15.75" customHeight="1" x14ac:dyDescent="0.2">
      <c r="A86" s="73" t="s">
        <v>411</v>
      </c>
      <c r="B86" s="21"/>
      <c r="C86" s="57">
        <f t="shared" si="3"/>
        <v>0</v>
      </c>
      <c r="D86" s="65">
        <f t="shared" si="4"/>
        <v>0</v>
      </c>
      <c r="E86" s="65"/>
      <c r="F86" s="65"/>
      <c r="G86" s="65"/>
      <c r="H86" s="65"/>
      <c r="I86" s="65"/>
      <c r="J86" s="65"/>
      <c r="K86" s="70"/>
      <c r="L86" s="65"/>
      <c r="M86" s="65"/>
      <c r="N86" s="65"/>
      <c r="O86" s="71"/>
      <c r="P86" s="63"/>
      <c r="Q86" s="72"/>
      <c r="R86" s="65"/>
      <c r="S86" s="66"/>
      <c r="T86" s="67"/>
      <c r="U86" s="66"/>
      <c r="V86" s="65"/>
      <c r="X86" s="68"/>
    </row>
    <row r="87" spans="1:24" ht="15.75" customHeight="1" x14ac:dyDescent="0.2">
      <c r="A87" s="73" t="s">
        <v>412</v>
      </c>
      <c r="B87" s="21"/>
      <c r="C87" s="57">
        <f t="shared" si="3"/>
        <v>0</v>
      </c>
      <c r="D87" s="65">
        <f t="shared" si="4"/>
        <v>0</v>
      </c>
      <c r="E87" s="65"/>
      <c r="F87" s="65"/>
      <c r="G87" s="65"/>
      <c r="H87" s="65"/>
      <c r="I87" s="65"/>
      <c r="J87" s="65"/>
      <c r="K87" s="70"/>
      <c r="L87" s="65"/>
      <c r="M87" s="65"/>
      <c r="N87" s="65"/>
      <c r="O87" s="71"/>
      <c r="P87" s="63"/>
      <c r="Q87" s="72"/>
      <c r="R87" s="65"/>
      <c r="S87" s="66"/>
      <c r="T87" s="67"/>
      <c r="U87" s="66"/>
      <c r="V87" s="65"/>
      <c r="X87" s="68"/>
    </row>
    <row r="88" spans="1:24" ht="15.75" customHeight="1" x14ac:dyDescent="0.2">
      <c r="A88" s="55" t="s">
        <v>413</v>
      </c>
      <c r="B88" s="56">
        <v>58</v>
      </c>
      <c r="C88" s="57" t="str">
        <f t="shared" si="3"/>
        <v>Unity on the Avenue</v>
      </c>
      <c r="D88" s="65" t="str">
        <f t="shared" si="4"/>
        <v>Church, Faith &amp; Spiritual</v>
      </c>
      <c r="E88" s="19" t="s">
        <v>414</v>
      </c>
      <c r="F88" s="19" t="s">
        <v>415</v>
      </c>
      <c r="G88" s="19" t="s">
        <v>7</v>
      </c>
      <c r="H88" s="19" t="s">
        <v>416</v>
      </c>
      <c r="I88" s="19" t="s">
        <v>94</v>
      </c>
      <c r="J88" s="59">
        <v>80220</v>
      </c>
      <c r="K88" s="60">
        <v>3033223901</v>
      </c>
      <c r="L88" s="61" t="s">
        <v>417</v>
      </c>
      <c r="M88" s="19" t="s">
        <v>262</v>
      </c>
      <c r="N88" s="19" t="s">
        <v>418</v>
      </c>
      <c r="O88" s="62" t="s">
        <v>419</v>
      </c>
      <c r="P88" s="63" t="s">
        <v>420</v>
      </c>
      <c r="Q88" s="64">
        <v>44414</v>
      </c>
      <c r="R88" s="65"/>
      <c r="S88" s="66">
        <v>50</v>
      </c>
      <c r="T88" s="67"/>
      <c r="U88" s="66"/>
      <c r="V88" s="65"/>
      <c r="X88" s="68"/>
    </row>
    <row r="89" spans="1:24" ht="15.75" customHeight="1" x14ac:dyDescent="0.2">
      <c r="A89" s="73" t="s">
        <v>421</v>
      </c>
      <c r="B89" s="21"/>
      <c r="C89" s="57">
        <f t="shared" si="3"/>
        <v>0</v>
      </c>
      <c r="D89" s="65">
        <f t="shared" si="4"/>
        <v>0</v>
      </c>
      <c r="E89" s="74"/>
      <c r="F89" s="65"/>
      <c r="G89" s="65"/>
      <c r="H89" s="65"/>
      <c r="I89" s="65"/>
      <c r="J89" s="65"/>
      <c r="K89" s="70"/>
      <c r="L89" s="65"/>
      <c r="M89" s="65"/>
      <c r="N89" s="65"/>
      <c r="O89" s="71"/>
      <c r="P89" s="63"/>
      <c r="Q89" s="72"/>
      <c r="R89" s="65"/>
      <c r="S89" s="66"/>
      <c r="T89" s="67"/>
      <c r="U89" s="66"/>
      <c r="V89" s="65"/>
      <c r="X89" s="68"/>
    </row>
    <row r="90" spans="1:24" ht="15.75" customHeight="1" x14ac:dyDescent="0.2">
      <c r="A90" s="73" t="s">
        <v>422</v>
      </c>
      <c r="B90" s="21"/>
      <c r="C90" s="57">
        <f t="shared" si="3"/>
        <v>0</v>
      </c>
      <c r="D90" s="65">
        <f t="shared" si="4"/>
        <v>0</v>
      </c>
      <c r="E90" s="65"/>
      <c r="F90" s="65"/>
      <c r="G90" s="65"/>
      <c r="H90" s="65"/>
      <c r="I90" s="65"/>
      <c r="J90" s="65"/>
      <c r="K90" s="70"/>
      <c r="L90" s="65"/>
      <c r="M90" s="65"/>
      <c r="N90" s="65"/>
      <c r="O90" s="71"/>
      <c r="P90" s="63"/>
      <c r="Q90" s="72"/>
      <c r="R90" s="65"/>
      <c r="S90" s="66"/>
      <c r="T90" s="67"/>
      <c r="U90" s="66"/>
      <c r="V90" s="65"/>
      <c r="X90" s="68"/>
    </row>
    <row r="91" spans="1:24" ht="15.75" customHeight="1" x14ac:dyDescent="0.2">
      <c r="A91" s="55" t="s">
        <v>423</v>
      </c>
      <c r="B91" s="56">
        <v>59</v>
      </c>
      <c r="C91" s="57" t="str">
        <f t="shared" si="3"/>
        <v>The Balanced Exchange</v>
      </c>
      <c r="D91" s="65" t="str">
        <f t="shared" si="4"/>
        <v>Other Services</v>
      </c>
      <c r="E91" s="19" t="s">
        <v>424</v>
      </c>
      <c r="F91" s="19" t="s">
        <v>425</v>
      </c>
      <c r="G91" s="19" t="s">
        <v>5</v>
      </c>
      <c r="H91" s="19" t="s">
        <v>426</v>
      </c>
      <c r="I91" s="19" t="s">
        <v>94</v>
      </c>
      <c r="J91" s="59">
        <v>80207</v>
      </c>
      <c r="K91" s="60">
        <v>7202917707</v>
      </c>
      <c r="L91" s="19" t="s">
        <v>427</v>
      </c>
      <c r="M91" s="19" t="s">
        <v>104</v>
      </c>
      <c r="N91" s="19" t="s">
        <v>5</v>
      </c>
      <c r="O91" s="62" t="s">
        <v>428</v>
      </c>
      <c r="P91" s="63" t="s">
        <v>429</v>
      </c>
      <c r="Q91" s="64">
        <v>44413</v>
      </c>
      <c r="R91" s="65"/>
      <c r="S91" s="66">
        <v>100</v>
      </c>
      <c r="T91" s="67"/>
      <c r="U91" s="66"/>
      <c r="V91" s="65"/>
      <c r="X91" s="68"/>
    </row>
    <row r="92" spans="1:24" ht="15.75" customHeight="1" x14ac:dyDescent="0.2">
      <c r="A92" s="73" t="s">
        <v>430</v>
      </c>
      <c r="B92" s="21"/>
      <c r="C92" s="57">
        <f t="shared" si="3"/>
        <v>0</v>
      </c>
      <c r="D92" s="65">
        <f t="shared" si="4"/>
        <v>0</v>
      </c>
      <c r="E92" s="65"/>
      <c r="F92" s="65"/>
      <c r="G92" s="65"/>
      <c r="H92" s="65"/>
      <c r="I92" s="65"/>
      <c r="J92" s="65"/>
      <c r="K92" s="70"/>
      <c r="L92" s="65"/>
      <c r="M92" s="65"/>
      <c r="N92" s="65"/>
      <c r="O92" s="71"/>
      <c r="P92" s="63"/>
      <c r="Q92" s="72"/>
      <c r="R92" s="65"/>
      <c r="S92" s="66"/>
      <c r="T92" s="67"/>
      <c r="U92" s="66"/>
      <c r="V92" s="65"/>
      <c r="X92" s="68"/>
    </row>
    <row r="93" spans="1:24" ht="15.75" customHeight="1" x14ac:dyDescent="0.2">
      <c r="A93" s="73" t="s">
        <v>431</v>
      </c>
      <c r="B93" s="21"/>
      <c r="C93" s="57">
        <f t="shared" si="3"/>
        <v>0</v>
      </c>
      <c r="D93" s="65">
        <f t="shared" si="4"/>
        <v>0</v>
      </c>
      <c r="E93" s="65"/>
      <c r="F93" s="65"/>
      <c r="G93" s="65"/>
      <c r="H93" s="65"/>
      <c r="I93" s="65"/>
      <c r="J93" s="65"/>
      <c r="K93" s="70"/>
      <c r="L93" s="65"/>
      <c r="M93" s="65"/>
      <c r="N93" s="65"/>
      <c r="O93" s="71"/>
      <c r="P93" s="63"/>
      <c r="Q93" s="72"/>
      <c r="R93" s="65"/>
      <c r="S93" s="66"/>
      <c r="T93" s="67"/>
      <c r="U93" s="66"/>
      <c r="V93" s="65"/>
      <c r="X93" s="68"/>
    </row>
    <row r="94" spans="1:24" ht="15.75" customHeight="1" x14ac:dyDescent="0.2">
      <c r="A94" s="73" t="s">
        <v>432</v>
      </c>
      <c r="B94" s="21"/>
      <c r="C94" s="57">
        <f t="shared" si="3"/>
        <v>0</v>
      </c>
      <c r="D94" s="65">
        <f t="shared" si="4"/>
        <v>0</v>
      </c>
      <c r="E94" s="65"/>
      <c r="F94" s="65"/>
      <c r="G94" s="65"/>
      <c r="H94" s="65"/>
      <c r="I94" s="65"/>
      <c r="J94" s="65"/>
      <c r="K94" s="70"/>
      <c r="L94" s="65"/>
      <c r="M94" s="65"/>
      <c r="N94" s="65"/>
      <c r="O94" s="71"/>
      <c r="P94" s="63"/>
      <c r="Q94" s="72"/>
      <c r="R94" s="65"/>
      <c r="S94" s="66"/>
      <c r="T94" s="67"/>
      <c r="U94" s="66"/>
      <c r="V94" s="65"/>
      <c r="X94" s="68"/>
    </row>
    <row r="95" spans="1:24" ht="15.75" customHeight="1" x14ac:dyDescent="0.2">
      <c r="A95" s="73" t="s">
        <v>433</v>
      </c>
      <c r="B95" s="21"/>
      <c r="C95" s="57">
        <f t="shared" si="3"/>
        <v>0</v>
      </c>
      <c r="D95" s="65">
        <f t="shared" si="4"/>
        <v>0</v>
      </c>
      <c r="E95" s="65"/>
      <c r="F95" s="65"/>
      <c r="G95" s="65"/>
      <c r="H95" s="65"/>
      <c r="I95" s="65"/>
      <c r="J95" s="65"/>
      <c r="K95" s="70"/>
      <c r="L95" s="65"/>
      <c r="M95" s="65"/>
      <c r="N95" s="65"/>
      <c r="O95" s="71"/>
      <c r="P95" s="63"/>
      <c r="Q95" s="72"/>
      <c r="R95" s="65"/>
      <c r="S95" s="66"/>
      <c r="T95" s="67"/>
      <c r="U95" s="66"/>
      <c r="V95" s="65"/>
      <c r="X95" s="68"/>
    </row>
    <row r="96" spans="1:24" ht="15.75" customHeight="1" x14ac:dyDescent="0.2">
      <c r="A96" s="73" t="s">
        <v>434</v>
      </c>
      <c r="B96" s="21"/>
      <c r="C96" s="57">
        <f t="shared" si="3"/>
        <v>0</v>
      </c>
      <c r="D96" s="65">
        <f t="shared" si="4"/>
        <v>0</v>
      </c>
      <c r="E96" s="65"/>
      <c r="F96" s="65"/>
      <c r="G96" s="65"/>
      <c r="H96" s="65"/>
      <c r="I96" s="65"/>
      <c r="J96" s="65"/>
      <c r="K96" s="70"/>
      <c r="L96" s="65"/>
      <c r="M96" s="65"/>
      <c r="N96" s="65"/>
      <c r="O96" s="71"/>
      <c r="P96" s="63"/>
      <c r="Q96" s="72"/>
      <c r="R96" s="65"/>
      <c r="S96" s="66"/>
      <c r="T96" s="67"/>
      <c r="U96" s="66"/>
      <c r="V96" s="65"/>
      <c r="X96" s="68"/>
    </row>
    <row r="97" spans="1:24" ht="15.75" customHeight="1" x14ac:dyDescent="0.2">
      <c r="A97" s="73" t="s">
        <v>435</v>
      </c>
      <c r="B97" s="21"/>
      <c r="C97" s="57">
        <f t="shared" si="3"/>
        <v>0</v>
      </c>
      <c r="D97" s="65">
        <f t="shared" si="4"/>
        <v>0</v>
      </c>
      <c r="E97" s="65"/>
      <c r="F97" s="65"/>
      <c r="G97" s="65"/>
      <c r="H97" s="65"/>
      <c r="I97" s="65"/>
      <c r="J97" s="65"/>
      <c r="K97" s="70"/>
      <c r="L97" s="65"/>
      <c r="M97" s="65"/>
      <c r="N97" s="65"/>
      <c r="O97" s="71"/>
      <c r="P97" s="63"/>
      <c r="Q97" s="72"/>
      <c r="R97" s="65"/>
      <c r="S97" s="66"/>
      <c r="T97" s="67"/>
      <c r="U97" s="66"/>
      <c r="V97" s="65"/>
      <c r="X97" s="68"/>
    </row>
    <row r="98" spans="1:24" ht="15.75" customHeight="1" x14ac:dyDescent="0.2">
      <c r="A98" s="73" t="s">
        <v>436</v>
      </c>
      <c r="B98" s="21"/>
      <c r="C98" s="57">
        <f t="shared" si="3"/>
        <v>0</v>
      </c>
      <c r="D98" s="65">
        <f t="shared" si="4"/>
        <v>0</v>
      </c>
      <c r="E98" s="65"/>
      <c r="F98" s="65"/>
      <c r="G98" s="65"/>
      <c r="H98" s="65"/>
      <c r="I98" s="65"/>
      <c r="J98" s="65"/>
      <c r="K98" s="70"/>
      <c r="L98" s="65"/>
      <c r="M98" s="65"/>
      <c r="N98" s="65"/>
      <c r="O98" s="71"/>
      <c r="P98" s="63"/>
      <c r="Q98" s="72"/>
      <c r="R98" s="65"/>
      <c r="S98" s="66"/>
      <c r="T98" s="67"/>
      <c r="U98" s="66"/>
      <c r="V98" s="65"/>
      <c r="X98" s="68"/>
    </row>
    <row r="99" spans="1:24" ht="15.75" customHeight="1" x14ac:dyDescent="0.2">
      <c r="A99" s="73" t="s">
        <v>437</v>
      </c>
      <c r="B99" s="21"/>
      <c r="C99" s="57">
        <f t="shared" si="3"/>
        <v>0</v>
      </c>
      <c r="D99" s="65">
        <f t="shared" si="4"/>
        <v>0</v>
      </c>
      <c r="E99" s="65"/>
      <c r="F99" s="65"/>
      <c r="G99" s="65"/>
      <c r="H99" s="65"/>
      <c r="I99" s="65"/>
      <c r="J99" s="65"/>
      <c r="K99" s="70"/>
      <c r="L99" s="65"/>
      <c r="M99" s="65"/>
      <c r="N99" s="65"/>
      <c r="O99" s="71"/>
      <c r="P99" s="63"/>
      <c r="Q99" s="72"/>
      <c r="R99" s="65"/>
      <c r="S99" s="66"/>
      <c r="T99" s="67"/>
      <c r="U99" s="66"/>
      <c r="V99" s="65"/>
      <c r="X99" s="68"/>
    </row>
    <row r="100" spans="1:24" ht="15.75" customHeight="1" x14ac:dyDescent="0.2">
      <c r="A100" s="73" t="s">
        <v>438</v>
      </c>
      <c r="B100" s="21"/>
      <c r="C100" s="57">
        <f t="shared" si="3"/>
        <v>0</v>
      </c>
      <c r="D100" s="65">
        <f t="shared" si="4"/>
        <v>0</v>
      </c>
      <c r="E100" s="65"/>
      <c r="F100" s="65"/>
      <c r="G100" s="65"/>
      <c r="H100" s="65"/>
      <c r="I100" s="65"/>
      <c r="J100" s="65"/>
      <c r="K100" s="70"/>
      <c r="L100" s="65"/>
      <c r="M100" s="65"/>
      <c r="N100" s="65"/>
      <c r="O100" s="71"/>
      <c r="P100" s="63"/>
      <c r="Q100" s="72"/>
      <c r="R100" s="65"/>
      <c r="S100" s="66"/>
      <c r="T100" s="67"/>
      <c r="U100" s="66"/>
      <c r="V100" s="65"/>
      <c r="X100" s="68"/>
    </row>
    <row r="101" spans="1:24" ht="15.75" customHeight="1" x14ac:dyDescent="0.2">
      <c r="A101" s="73" t="s">
        <v>439</v>
      </c>
      <c r="B101" s="21"/>
      <c r="C101" s="57">
        <f t="shared" si="3"/>
        <v>0</v>
      </c>
      <c r="D101" s="65">
        <f t="shared" si="4"/>
        <v>0</v>
      </c>
      <c r="E101" s="65"/>
      <c r="F101" s="65"/>
      <c r="G101" s="65"/>
      <c r="H101" s="65"/>
      <c r="I101" s="65"/>
      <c r="J101" s="65"/>
      <c r="K101" s="70"/>
      <c r="L101" s="65"/>
      <c r="M101" s="65"/>
      <c r="N101" s="65"/>
      <c r="O101" s="71"/>
      <c r="P101" s="63"/>
      <c r="Q101" s="72"/>
      <c r="R101" s="65"/>
      <c r="S101" s="66"/>
      <c r="T101" s="67"/>
      <c r="U101" s="66"/>
      <c r="V101" s="65"/>
      <c r="X101" s="68"/>
    </row>
    <row r="102" spans="1:24" ht="15.75" customHeight="1" x14ac:dyDescent="0.2">
      <c r="A102" s="73" t="s">
        <v>440</v>
      </c>
      <c r="B102" s="21"/>
      <c r="C102" s="57">
        <f t="shared" si="3"/>
        <v>0</v>
      </c>
      <c r="D102" s="65">
        <f t="shared" si="4"/>
        <v>0</v>
      </c>
      <c r="E102" s="65"/>
      <c r="F102" s="65"/>
      <c r="G102" s="65"/>
      <c r="H102" s="65"/>
      <c r="I102" s="65"/>
      <c r="J102" s="65"/>
      <c r="K102" s="70"/>
      <c r="L102" s="65"/>
      <c r="M102" s="65"/>
      <c r="N102" s="65"/>
      <c r="O102" s="71"/>
      <c r="P102" s="63"/>
      <c r="Q102" s="72"/>
      <c r="R102" s="65"/>
      <c r="S102" s="66"/>
      <c r="T102" s="67"/>
      <c r="U102" s="66"/>
      <c r="V102" s="65"/>
      <c r="X102" s="68"/>
    </row>
    <row r="103" spans="1:24" ht="15.75" customHeight="1" x14ac:dyDescent="0.2">
      <c r="A103" s="101"/>
      <c r="B103" s="102"/>
      <c r="C103" s="102"/>
      <c r="D103" s="103"/>
      <c r="E103" s="103"/>
      <c r="F103" s="103"/>
      <c r="G103" s="103"/>
      <c r="H103" s="103"/>
      <c r="I103" s="103"/>
      <c r="J103" s="103"/>
      <c r="K103" s="104"/>
      <c r="L103" s="103"/>
      <c r="M103" s="103"/>
      <c r="N103" s="103"/>
      <c r="O103" s="105"/>
      <c r="P103" s="106"/>
      <c r="Q103" s="107"/>
      <c r="R103" s="103"/>
      <c r="S103" s="108"/>
      <c r="T103" s="109"/>
      <c r="U103" s="108"/>
      <c r="X103" s="68"/>
    </row>
    <row r="104" spans="1:24" ht="15.75" customHeight="1" x14ac:dyDescent="0.2">
      <c r="A104" s="110"/>
      <c r="B104" s="21"/>
      <c r="C104" s="21">
        <f>G104</f>
        <v>0</v>
      </c>
      <c r="D104">
        <f>M104</f>
        <v>0</v>
      </c>
      <c r="K104" s="68"/>
      <c r="L104" s="111"/>
      <c r="O104" s="112"/>
      <c r="P104" s="113"/>
      <c r="Q104" s="114"/>
      <c r="S104" s="115"/>
      <c r="T104" s="116"/>
      <c r="U104" s="115"/>
      <c r="X104" s="68"/>
    </row>
    <row r="105" spans="1:24" ht="15.75" customHeight="1" x14ac:dyDescent="0.2">
      <c r="A105" s="110" t="s">
        <v>441</v>
      </c>
      <c r="B105" s="21"/>
      <c r="C105" s="21"/>
      <c r="K105" s="68"/>
      <c r="L105" s="111"/>
      <c r="O105" s="112"/>
      <c r="P105" s="113"/>
      <c r="Q105" s="114"/>
      <c r="S105" s="115"/>
      <c r="T105" s="116"/>
      <c r="U105" s="115"/>
      <c r="X105" s="68"/>
    </row>
    <row r="106" spans="1:24" ht="15.75" customHeight="1" x14ac:dyDescent="0.2">
      <c r="A106" s="110" t="s">
        <v>441</v>
      </c>
      <c r="B106" s="21"/>
      <c r="C106" s="21">
        <f>G106</f>
        <v>0</v>
      </c>
      <c r="D106">
        <f>M106</f>
        <v>0</v>
      </c>
      <c r="K106" s="68"/>
      <c r="O106" s="112"/>
      <c r="P106" s="113"/>
      <c r="Q106" s="114"/>
      <c r="S106" s="115"/>
      <c r="T106" s="115"/>
      <c r="U106" s="115"/>
      <c r="X106" s="68"/>
    </row>
    <row r="107" spans="1:24" ht="15.75" customHeight="1" x14ac:dyDescent="0.2">
      <c r="A107" s="113"/>
      <c r="B107" s="21"/>
      <c r="C107" s="21">
        <f>G107</f>
        <v>0</v>
      </c>
      <c r="D107">
        <f>M107</f>
        <v>0</v>
      </c>
      <c r="K107" s="68"/>
      <c r="L107" s="111"/>
      <c r="O107" s="112"/>
      <c r="P107" s="113"/>
      <c r="Q107" s="114"/>
      <c r="S107" s="115"/>
      <c r="T107" s="115"/>
      <c r="U107" s="115"/>
      <c r="X107" s="68"/>
    </row>
    <row r="108" spans="1:24" ht="15.75" customHeight="1" x14ac:dyDescent="0.2">
      <c r="A108" s="117"/>
      <c r="B108" s="102"/>
      <c r="C108" s="102"/>
      <c r="D108" s="103"/>
      <c r="E108" s="118"/>
      <c r="F108" s="118"/>
      <c r="G108" s="118"/>
      <c r="H108" s="118"/>
      <c r="I108" s="118"/>
      <c r="J108" s="118"/>
      <c r="K108" s="119"/>
      <c r="L108" s="118"/>
      <c r="M108" s="118"/>
      <c r="N108" s="118"/>
      <c r="O108" s="120"/>
      <c r="P108" s="117"/>
      <c r="Q108" s="121"/>
      <c r="R108" s="118"/>
      <c r="S108" s="122"/>
      <c r="T108" s="122"/>
      <c r="U108" s="122"/>
      <c r="X108" s="68"/>
    </row>
    <row r="109" spans="1:24" ht="15.75" customHeight="1" x14ac:dyDescent="0.2">
      <c r="A109" s="110"/>
      <c r="B109" s="21"/>
      <c r="C109" s="57"/>
      <c r="D109" s="65"/>
      <c r="E109" s="65"/>
      <c r="F109" s="65"/>
      <c r="G109" s="65"/>
      <c r="H109" s="65"/>
      <c r="I109" s="65"/>
      <c r="J109" s="65"/>
      <c r="K109" s="70"/>
      <c r="L109" s="65"/>
      <c r="M109" s="65"/>
      <c r="N109" s="65"/>
      <c r="O109" s="71"/>
      <c r="P109" s="63"/>
      <c r="Q109" s="114"/>
      <c r="S109" s="115"/>
      <c r="T109" s="115"/>
      <c r="U109" s="115"/>
      <c r="X109" s="68"/>
    </row>
    <row r="110" spans="1:24" ht="15.75" customHeight="1" x14ac:dyDescent="0.2">
      <c r="A110" s="123" t="s">
        <v>442</v>
      </c>
      <c r="B110" s="56"/>
      <c r="C110" s="57" t="str">
        <f t="shared" ref="C110:C117" si="5">G110</f>
        <v>Em's Ice Cream</v>
      </c>
      <c r="D110" s="65" t="s">
        <v>443</v>
      </c>
      <c r="E110" s="19" t="s">
        <v>444</v>
      </c>
      <c r="F110" s="19" t="s">
        <v>445</v>
      </c>
      <c r="G110" s="19" t="s">
        <v>58</v>
      </c>
      <c r="H110" s="19" t="s">
        <v>446</v>
      </c>
      <c r="I110" s="19" t="s">
        <v>94</v>
      </c>
      <c r="J110" s="59">
        <v>80220</v>
      </c>
      <c r="K110" s="59">
        <v>6173885349</v>
      </c>
      <c r="L110" s="61" t="s">
        <v>447</v>
      </c>
      <c r="M110" s="19" t="s">
        <v>346</v>
      </c>
      <c r="N110" s="19" t="s">
        <v>58</v>
      </c>
      <c r="O110" s="62" t="s">
        <v>448</v>
      </c>
      <c r="P110" s="63" t="s">
        <v>449</v>
      </c>
      <c r="Q110" s="124">
        <v>44413</v>
      </c>
      <c r="S110" s="115">
        <v>100</v>
      </c>
      <c r="T110" s="115"/>
      <c r="U110" s="115"/>
      <c r="X110" s="68"/>
    </row>
    <row r="111" spans="1:24" ht="15.75" customHeight="1" x14ac:dyDescent="0.2">
      <c r="A111" s="123" t="s">
        <v>442</v>
      </c>
      <c r="B111" s="56"/>
      <c r="C111" s="57" t="str">
        <f t="shared" si="5"/>
        <v>Kona Ice 5280</v>
      </c>
      <c r="D111" s="65" t="s">
        <v>443</v>
      </c>
      <c r="E111" s="19" t="s">
        <v>450</v>
      </c>
      <c r="F111" s="19" t="s">
        <v>451</v>
      </c>
      <c r="G111" s="19" t="s">
        <v>452</v>
      </c>
      <c r="H111" s="19" t="s">
        <v>453</v>
      </c>
      <c r="I111" s="19" t="s">
        <v>454</v>
      </c>
      <c r="J111" s="59">
        <v>80111</v>
      </c>
      <c r="K111" s="59">
        <v>3035511513</v>
      </c>
      <c r="L111" s="61" t="s">
        <v>455</v>
      </c>
      <c r="M111" s="19" t="s">
        <v>346</v>
      </c>
      <c r="N111" s="19" t="s">
        <v>59</v>
      </c>
      <c r="O111" s="62" t="s">
        <v>456</v>
      </c>
      <c r="P111" s="63" t="s">
        <v>457</v>
      </c>
      <c r="Q111" s="124">
        <v>44413</v>
      </c>
      <c r="S111" s="115">
        <v>100</v>
      </c>
      <c r="T111" s="115"/>
      <c r="U111" s="115"/>
      <c r="X111" s="68"/>
    </row>
    <row r="112" spans="1:24" ht="15.75" customHeight="1" x14ac:dyDescent="0.2">
      <c r="A112" s="123" t="s">
        <v>442</v>
      </c>
      <c r="B112" s="56"/>
      <c r="C112" s="57" t="str">
        <f t="shared" si="5"/>
        <v>Taste of Texas BBQ</v>
      </c>
      <c r="D112" s="65" t="s">
        <v>443</v>
      </c>
      <c r="E112" s="19" t="s">
        <v>458</v>
      </c>
      <c r="F112" s="19" t="s">
        <v>459</v>
      </c>
      <c r="G112" s="19" t="s">
        <v>60</v>
      </c>
      <c r="H112" s="19" t="s">
        <v>460</v>
      </c>
      <c r="I112" s="19" t="s">
        <v>94</v>
      </c>
      <c r="J112" s="59">
        <v>80239</v>
      </c>
      <c r="K112" s="19" t="s">
        <v>461</v>
      </c>
      <c r="L112" s="61" t="s">
        <v>462</v>
      </c>
      <c r="M112" s="19" t="s">
        <v>346</v>
      </c>
      <c r="N112" s="19" t="s">
        <v>60</v>
      </c>
      <c r="O112" s="62" t="s">
        <v>463</v>
      </c>
      <c r="P112" s="63" t="s">
        <v>464</v>
      </c>
      <c r="Q112" s="124">
        <v>44413</v>
      </c>
      <c r="S112" s="115">
        <v>100</v>
      </c>
      <c r="T112" s="115"/>
      <c r="U112" s="115"/>
      <c r="X112" s="68"/>
    </row>
    <row r="113" spans="1:24" ht="15.75" customHeight="1" x14ac:dyDescent="0.2">
      <c r="A113" s="110" t="s">
        <v>442</v>
      </c>
      <c r="B113" s="21" t="s">
        <v>465</v>
      </c>
      <c r="C113" s="57" t="str">
        <f t="shared" si="5"/>
        <v>Sexy Pizza</v>
      </c>
      <c r="D113" s="58" t="s">
        <v>443</v>
      </c>
      <c r="E113" s="19" t="s">
        <v>342</v>
      </c>
      <c r="F113" s="19" t="s">
        <v>343</v>
      </c>
      <c r="G113" s="19" t="s">
        <v>29</v>
      </c>
      <c r="H113" s="19" t="s">
        <v>344</v>
      </c>
      <c r="I113" s="19" t="s">
        <v>94</v>
      </c>
      <c r="J113" s="59">
        <v>80220</v>
      </c>
      <c r="K113" s="60">
        <v>7075928827</v>
      </c>
      <c r="L113" s="19" t="s">
        <v>345</v>
      </c>
      <c r="M113" s="19" t="s">
        <v>346</v>
      </c>
      <c r="N113" s="19" t="s">
        <v>29</v>
      </c>
      <c r="O113" s="62" t="s">
        <v>347</v>
      </c>
      <c r="P113" s="63" t="s">
        <v>144</v>
      </c>
      <c r="Q113" s="114">
        <v>44437</v>
      </c>
      <c r="S113" s="115">
        <v>0</v>
      </c>
      <c r="T113" s="115"/>
      <c r="U113" s="115"/>
      <c r="X113" s="68"/>
    </row>
    <row r="114" spans="1:24" ht="15.75" customHeight="1" x14ac:dyDescent="0.2">
      <c r="A114" s="123" t="s">
        <v>442</v>
      </c>
      <c r="B114" s="56"/>
      <c r="C114" s="57" t="str">
        <f t="shared" si="5"/>
        <v>Chibby Wibbitz</v>
      </c>
      <c r="D114" s="65" t="s">
        <v>443</v>
      </c>
      <c r="E114" s="19" t="s">
        <v>466</v>
      </c>
      <c r="F114" s="19" t="s">
        <v>467</v>
      </c>
      <c r="G114" s="19" t="s">
        <v>61</v>
      </c>
      <c r="H114" s="19" t="s">
        <v>468</v>
      </c>
      <c r="I114" s="19" t="s">
        <v>94</v>
      </c>
      <c r="J114" s="59">
        <v>80205</v>
      </c>
      <c r="K114" s="60">
        <v>7202325562</v>
      </c>
      <c r="L114" s="61" t="s">
        <v>469</v>
      </c>
      <c r="M114" s="19" t="s">
        <v>346</v>
      </c>
      <c r="N114" s="19" t="s">
        <v>470</v>
      </c>
      <c r="O114" s="62" t="s">
        <v>471</v>
      </c>
      <c r="P114" s="113" t="s">
        <v>472</v>
      </c>
      <c r="Q114" s="114">
        <v>44437</v>
      </c>
      <c r="S114" s="115">
        <v>100</v>
      </c>
      <c r="T114" s="115"/>
      <c r="U114" s="115"/>
      <c r="X114" s="68"/>
    </row>
    <row r="115" spans="1:24" ht="15.75" customHeight="1" x14ac:dyDescent="0.2">
      <c r="A115" s="123" t="s">
        <v>442</v>
      </c>
      <c r="B115" s="21"/>
      <c r="C115" s="57" t="str">
        <f t="shared" si="5"/>
        <v xml:space="preserve">Fly Rice LLC </v>
      </c>
      <c r="D115" s="65" t="s">
        <v>443</v>
      </c>
      <c r="E115" s="19" t="s">
        <v>473</v>
      </c>
      <c r="F115" s="19" t="s">
        <v>474</v>
      </c>
      <c r="G115" s="19" t="s">
        <v>475</v>
      </c>
      <c r="H115" s="19" t="s">
        <v>476</v>
      </c>
      <c r="I115" s="19" t="s">
        <v>477</v>
      </c>
      <c r="J115" s="59">
        <v>80220</v>
      </c>
      <c r="K115" s="60">
        <v>7208787884</v>
      </c>
      <c r="L115" s="19"/>
      <c r="M115" s="19" t="s">
        <v>346</v>
      </c>
      <c r="N115" s="19" t="s">
        <v>478</v>
      </c>
      <c r="O115" s="97" t="s">
        <v>479</v>
      </c>
      <c r="P115" s="125" t="s">
        <v>480</v>
      </c>
      <c r="Q115" s="114">
        <v>44437</v>
      </c>
      <c r="S115" s="126">
        <v>100</v>
      </c>
    </row>
    <row r="116" spans="1:24" ht="15.75" customHeight="1" x14ac:dyDescent="0.2">
      <c r="A116" s="123" t="s">
        <v>442</v>
      </c>
      <c r="B116" s="56"/>
      <c r="C116" s="57" t="str">
        <f t="shared" si="5"/>
        <v>Crock Spot</v>
      </c>
      <c r="D116" s="65" t="s">
        <v>443</v>
      </c>
      <c r="E116" s="19" t="s">
        <v>481</v>
      </c>
      <c r="F116" s="19" t="s">
        <v>482</v>
      </c>
      <c r="G116" s="19" t="s">
        <v>63</v>
      </c>
      <c r="H116" s="19" t="s">
        <v>483</v>
      </c>
      <c r="I116" s="19" t="s">
        <v>94</v>
      </c>
      <c r="J116" s="59">
        <v>80211</v>
      </c>
      <c r="K116" s="60">
        <v>7206757720</v>
      </c>
      <c r="L116" s="61" t="s">
        <v>484</v>
      </c>
      <c r="M116" s="19" t="s">
        <v>346</v>
      </c>
      <c r="N116" s="19" t="s">
        <v>63</v>
      </c>
      <c r="O116" s="97" t="s">
        <v>485</v>
      </c>
      <c r="P116" s="125" t="s">
        <v>486</v>
      </c>
      <c r="Q116" s="127">
        <v>44437</v>
      </c>
      <c r="S116" s="115">
        <v>100</v>
      </c>
      <c r="T116" s="115"/>
      <c r="U116" s="115"/>
      <c r="X116" s="68"/>
    </row>
    <row r="117" spans="1:24" ht="15.75" customHeight="1" x14ac:dyDescent="0.2">
      <c r="A117" s="110" t="s">
        <v>442</v>
      </c>
      <c r="B117" s="21"/>
      <c r="C117" s="57">
        <f t="shared" si="5"/>
        <v>0</v>
      </c>
      <c r="D117" s="65" t="s">
        <v>443</v>
      </c>
      <c r="E117" s="65"/>
      <c r="F117" s="65"/>
      <c r="K117" s="68"/>
      <c r="O117" s="112"/>
      <c r="P117" s="113"/>
      <c r="Q117" s="114"/>
      <c r="S117" s="115"/>
      <c r="T117" s="115"/>
      <c r="U117" s="115"/>
      <c r="X117" s="68"/>
    </row>
    <row r="118" spans="1:24" ht="15.75" customHeight="1" x14ac:dyDescent="0.2">
      <c r="A118" s="110"/>
      <c r="K118" s="68"/>
      <c r="L118" s="111"/>
      <c r="O118" s="112"/>
      <c r="P118" s="113"/>
      <c r="S118" s="115"/>
      <c r="T118" s="115"/>
      <c r="U118" s="115"/>
      <c r="X118" s="68"/>
    </row>
    <row r="119" spans="1:24" ht="15.75" customHeight="1" x14ac:dyDescent="0.2">
      <c r="A119" s="110"/>
      <c r="K119" s="68"/>
      <c r="O119" s="112"/>
      <c r="P119" s="125"/>
      <c r="S119" s="128"/>
      <c r="T119" s="115"/>
      <c r="U119" s="115"/>
      <c r="X119" s="68"/>
    </row>
    <row r="120" spans="1:24" ht="15.75" customHeight="1" x14ac:dyDescent="0.2">
      <c r="A120" s="110"/>
      <c r="K120" s="68"/>
      <c r="O120" s="112"/>
      <c r="P120" s="125"/>
      <c r="S120" s="115"/>
      <c r="T120" s="115"/>
      <c r="U120" s="115"/>
      <c r="X120" s="68"/>
    </row>
    <row r="121" spans="1:24" ht="15.75" customHeight="1" x14ac:dyDescent="0.2">
      <c r="A121" s="110"/>
      <c r="K121" s="68"/>
      <c r="O121" s="112"/>
      <c r="P121" s="125"/>
      <c r="S121" s="115"/>
      <c r="V121" s="68"/>
    </row>
    <row r="122" spans="1:24" ht="15.75" customHeight="1" x14ac:dyDescent="0.2">
      <c r="A122" s="110"/>
      <c r="B122" s="21"/>
      <c r="C122" s="21"/>
      <c r="K122" s="68"/>
      <c r="O122" s="112"/>
      <c r="P122" s="113"/>
      <c r="Q122" s="114"/>
      <c r="S122" s="115"/>
      <c r="T122" s="115"/>
      <c r="U122" s="115"/>
      <c r="X122" s="68"/>
    </row>
    <row r="123" spans="1:24" ht="15.75" customHeight="1" x14ac:dyDescent="0.2">
      <c r="A123" s="110"/>
      <c r="K123" s="68"/>
      <c r="O123" s="112"/>
      <c r="P123" s="125"/>
      <c r="S123" s="115"/>
      <c r="V123" s="68"/>
    </row>
    <row r="124" spans="1:24" ht="15.75" customHeight="1" x14ac:dyDescent="0.2">
      <c r="A124" s="110"/>
      <c r="K124" s="68"/>
      <c r="O124" s="112"/>
      <c r="P124" s="125"/>
      <c r="S124" s="115"/>
      <c r="V124" s="68"/>
    </row>
    <row r="125" spans="1:24" ht="15.75" customHeight="1" x14ac:dyDescent="0.2">
      <c r="A125" s="110"/>
      <c r="K125" s="68"/>
      <c r="O125" s="112"/>
      <c r="P125" s="125"/>
      <c r="S125" s="115"/>
      <c r="V125" s="68"/>
    </row>
    <row r="126" spans="1:24" ht="15.75" customHeight="1" x14ac:dyDescent="0.2">
      <c r="A126" s="110"/>
      <c r="K126" s="68"/>
      <c r="O126" s="112"/>
      <c r="P126" s="125"/>
      <c r="S126" s="115"/>
      <c r="V126" s="68"/>
    </row>
    <row r="127" spans="1:24" ht="15.75" customHeight="1" x14ac:dyDescent="0.2">
      <c r="A127" s="110"/>
      <c r="K127" s="68"/>
      <c r="O127" s="112"/>
      <c r="P127" s="125"/>
      <c r="S127" s="115"/>
      <c r="V127" s="68"/>
    </row>
    <row r="128" spans="1:24" ht="15.75" customHeight="1" x14ac:dyDescent="0.2">
      <c r="A128" s="110"/>
      <c r="K128" s="68"/>
      <c r="O128" s="112"/>
      <c r="P128" s="125"/>
      <c r="S128" s="115"/>
      <c r="V128" s="68"/>
    </row>
    <row r="129" spans="1:24" ht="15.75" customHeight="1" x14ac:dyDescent="0.2">
      <c r="A129" s="110"/>
      <c r="K129" s="68"/>
      <c r="O129" s="112"/>
      <c r="P129" s="125"/>
      <c r="S129" s="115"/>
      <c r="V129" s="68"/>
    </row>
    <row r="130" spans="1:24" ht="15.75" customHeight="1" x14ac:dyDescent="0.2">
      <c r="A130" s="110"/>
      <c r="K130" s="68"/>
      <c r="O130" s="112"/>
      <c r="P130" s="125"/>
      <c r="S130" s="115"/>
      <c r="T130" s="115"/>
      <c r="U130" s="115"/>
      <c r="X130" s="68"/>
    </row>
    <row r="131" spans="1:24" ht="15.75" customHeight="1" x14ac:dyDescent="0.2">
      <c r="A131" s="110"/>
      <c r="K131" s="68"/>
      <c r="O131" s="112"/>
      <c r="P131" s="125"/>
      <c r="S131" s="115"/>
      <c r="T131" s="115"/>
      <c r="U131" s="115"/>
      <c r="X131" s="68"/>
    </row>
    <row r="132" spans="1:24" ht="15.75" customHeight="1" x14ac:dyDescent="0.2">
      <c r="A132" s="110"/>
      <c r="K132" s="68"/>
      <c r="O132" s="112"/>
      <c r="P132" s="125"/>
      <c r="S132" s="115"/>
      <c r="T132" s="115"/>
      <c r="U132" s="115"/>
      <c r="X132" s="68"/>
    </row>
    <row r="133" spans="1:24" ht="15.75" customHeight="1" x14ac:dyDescent="0.2">
      <c r="A133" s="110"/>
      <c r="K133" s="68"/>
      <c r="O133" s="112"/>
      <c r="P133" s="125"/>
      <c r="S133" s="115"/>
      <c r="T133" s="115"/>
      <c r="U133" s="115"/>
      <c r="X133" s="68"/>
    </row>
    <row r="134" spans="1:24" ht="15.75" customHeight="1" x14ac:dyDescent="0.2">
      <c r="A134" s="110"/>
      <c r="K134" s="68"/>
      <c r="O134" s="112"/>
      <c r="P134" s="125"/>
      <c r="S134" s="115"/>
      <c r="T134" s="115"/>
      <c r="U134" s="115"/>
      <c r="X134" s="68"/>
    </row>
    <row r="135" spans="1:24" ht="15.75" customHeight="1" x14ac:dyDescent="0.2">
      <c r="A135" s="110"/>
      <c r="K135" s="68"/>
      <c r="O135" s="112"/>
      <c r="P135" s="125"/>
      <c r="S135" s="115"/>
      <c r="T135" s="115"/>
      <c r="U135" s="115"/>
      <c r="X135" s="68"/>
    </row>
    <row r="136" spans="1:24" ht="15.75" customHeight="1" x14ac:dyDescent="0.2">
      <c r="A136" s="110"/>
      <c r="K136" s="68"/>
      <c r="O136" s="112"/>
      <c r="P136" s="125"/>
      <c r="S136" s="115"/>
      <c r="T136" s="115"/>
      <c r="U136" s="115"/>
      <c r="X136" s="68"/>
    </row>
    <row r="137" spans="1:24" ht="15.75" customHeight="1" x14ac:dyDescent="0.2">
      <c r="A137" s="110"/>
      <c r="K137" s="68"/>
      <c r="O137" s="112"/>
      <c r="P137" s="125"/>
      <c r="S137" s="115"/>
      <c r="T137" s="115"/>
      <c r="U137" s="115"/>
      <c r="X137" s="68"/>
    </row>
    <row r="138" spans="1:24" ht="15.75" customHeight="1" x14ac:dyDescent="0.2">
      <c r="A138" s="110"/>
      <c r="K138" s="68"/>
      <c r="O138" s="112"/>
      <c r="P138" s="125"/>
      <c r="S138" s="115"/>
      <c r="T138" s="115"/>
      <c r="U138" s="115"/>
      <c r="X138" s="68"/>
    </row>
    <row r="139" spans="1:24" ht="15.75" customHeight="1" x14ac:dyDescent="0.2">
      <c r="A139" s="110"/>
      <c r="K139" s="68"/>
      <c r="O139" s="112"/>
      <c r="P139" s="125"/>
      <c r="S139" s="115"/>
      <c r="T139" s="115"/>
      <c r="U139" s="115"/>
      <c r="X139" s="68"/>
    </row>
    <row r="140" spans="1:24" ht="15.75" customHeight="1" x14ac:dyDescent="0.2">
      <c r="A140" s="110"/>
      <c r="K140" s="68"/>
      <c r="O140" s="112"/>
      <c r="P140" s="125"/>
      <c r="S140" s="115"/>
      <c r="T140" s="115"/>
      <c r="U140" s="115"/>
      <c r="X140" s="68"/>
    </row>
    <row r="141" spans="1:24" ht="15.75" customHeight="1" x14ac:dyDescent="0.2">
      <c r="A141" s="110"/>
      <c r="K141" s="68"/>
      <c r="O141" s="112"/>
      <c r="P141" s="125"/>
      <c r="S141" s="115"/>
      <c r="T141" s="115"/>
      <c r="U141" s="115"/>
      <c r="X141" s="68"/>
    </row>
    <row r="142" spans="1:24" ht="15.75" customHeight="1" x14ac:dyDescent="0.2">
      <c r="A142" s="110"/>
      <c r="K142" s="68"/>
      <c r="O142" s="112"/>
      <c r="P142" s="125"/>
      <c r="S142" s="115"/>
      <c r="T142" s="115"/>
      <c r="U142" s="115"/>
      <c r="X142" s="68"/>
    </row>
    <row r="143" spans="1:24" ht="15.75" customHeight="1" x14ac:dyDescent="0.2">
      <c r="A143" s="110"/>
      <c r="K143" s="68"/>
      <c r="O143" s="112"/>
      <c r="P143" s="125"/>
      <c r="S143" s="115"/>
      <c r="T143" s="115"/>
      <c r="U143" s="115"/>
      <c r="X143" s="68"/>
    </row>
    <row r="144" spans="1:24" ht="15.75" customHeight="1" x14ac:dyDescent="0.2">
      <c r="A144" s="110"/>
      <c r="K144" s="68"/>
      <c r="O144" s="112"/>
      <c r="P144" s="125"/>
      <c r="S144" s="115"/>
      <c r="T144" s="115"/>
      <c r="U144" s="115"/>
      <c r="X144" s="68"/>
    </row>
    <row r="145" spans="1:24" ht="15.75" customHeight="1" x14ac:dyDescent="0.2">
      <c r="A145" s="110"/>
      <c r="K145" s="68"/>
      <c r="O145" s="112"/>
      <c r="P145" s="125"/>
      <c r="S145" s="115"/>
      <c r="T145" s="115"/>
      <c r="U145" s="115"/>
      <c r="X145" s="68"/>
    </row>
    <row r="146" spans="1:24" ht="15.75" customHeight="1" x14ac:dyDescent="0.2">
      <c r="A146" s="110"/>
      <c r="K146" s="68"/>
      <c r="O146" s="112"/>
      <c r="P146" s="125"/>
      <c r="S146" s="115"/>
      <c r="T146" s="115"/>
      <c r="U146" s="115"/>
      <c r="X146" s="68"/>
    </row>
    <row r="147" spans="1:24" ht="15.75" customHeight="1" x14ac:dyDescent="0.2">
      <c r="A147" s="110"/>
      <c r="K147" s="68"/>
      <c r="O147" s="112"/>
      <c r="P147" s="125"/>
      <c r="S147" s="115"/>
      <c r="T147" s="115"/>
      <c r="U147" s="115"/>
      <c r="X147" s="68"/>
    </row>
    <row r="148" spans="1:24" ht="15.75" customHeight="1" x14ac:dyDescent="0.2">
      <c r="A148" s="110"/>
      <c r="K148" s="68"/>
      <c r="O148" s="112"/>
      <c r="P148" s="125"/>
      <c r="S148" s="115"/>
      <c r="T148" s="115"/>
      <c r="U148" s="115"/>
      <c r="X148" s="68"/>
    </row>
    <row r="149" spans="1:24" ht="15.75" customHeight="1" x14ac:dyDescent="0.2">
      <c r="A149" s="110"/>
      <c r="K149" s="68"/>
      <c r="O149" s="112"/>
      <c r="P149" s="125"/>
      <c r="S149" s="115"/>
      <c r="T149" s="115"/>
      <c r="U149" s="115"/>
      <c r="X149" s="68"/>
    </row>
    <row r="150" spans="1:24" ht="15.75" customHeight="1" x14ac:dyDescent="0.2">
      <c r="A150" s="110"/>
      <c r="K150" s="68"/>
      <c r="O150" s="112"/>
      <c r="P150" s="125"/>
      <c r="S150" s="115"/>
      <c r="T150" s="115"/>
      <c r="U150" s="115"/>
      <c r="X150" s="68"/>
    </row>
    <row r="151" spans="1:24" ht="15.75" customHeight="1" x14ac:dyDescent="0.2">
      <c r="A151" s="110"/>
      <c r="K151" s="68"/>
      <c r="O151" s="112"/>
      <c r="P151" s="125"/>
      <c r="S151" s="115"/>
      <c r="T151" s="115"/>
      <c r="U151" s="115"/>
      <c r="X151" s="68"/>
    </row>
    <row r="152" spans="1:24" ht="15.75" customHeight="1" x14ac:dyDescent="0.2">
      <c r="A152" s="110"/>
      <c r="K152" s="68"/>
      <c r="O152" s="112"/>
      <c r="P152" s="125"/>
      <c r="S152" s="115"/>
      <c r="T152" s="115"/>
      <c r="U152" s="115"/>
      <c r="X152" s="68"/>
    </row>
    <row r="153" spans="1:24" ht="15.75" customHeight="1" x14ac:dyDescent="0.2">
      <c r="A153" s="110"/>
      <c r="K153" s="68"/>
      <c r="O153" s="112"/>
      <c r="P153" s="125"/>
      <c r="S153" s="115"/>
      <c r="T153" s="115"/>
      <c r="U153" s="115"/>
      <c r="X153" s="68"/>
    </row>
    <row r="154" spans="1:24" ht="15.75" customHeight="1" x14ac:dyDescent="0.2">
      <c r="A154" s="110"/>
      <c r="K154" s="68"/>
      <c r="O154" s="112"/>
      <c r="P154" s="125"/>
      <c r="S154" s="115"/>
      <c r="T154" s="115"/>
      <c r="U154" s="115"/>
      <c r="X154" s="68"/>
    </row>
    <row r="155" spans="1:24" ht="15.75" customHeight="1" x14ac:dyDescent="0.2">
      <c r="A155" s="110"/>
      <c r="K155" s="68"/>
      <c r="O155" s="112"/>
      <c r="P155" s="125"/>
      <c r="S155" s="115"/>
      <c r="T155" s="115"/>
      <c r="U155" s="115"/>
      <c r="X155" s="68"/>
    </row>
    <row r="156" spans="1:24" ht="15.75" customHeight="1" x14ac:dyDescent="0.2">
      <c r="A156" s="110"/>
      <c r="K156" s="68"/>
      <c r="O156" s="112"/>
      <c r="P156" s="125"/>
      <c r="S156" s="115"/>
      <c r="T156" s="115"/>
      <c r="U156" s="115"/>
      <c r="X156" s="68"/>
    </row>
    <row r="157" spans="1:24" ht="15.75" customHeight="1" x14ac:dyDescent="0.2">
      <c r="A157" s="110"/>
      <c r="K157" s="68"/>
      <c r="O157" s="112"/>
      <c r="P157" s="125"/>
      <c r="S157" s="115"/>
      <c r="T157" s="115"/>
      <c r="U157" s="115"/>
      <c r="X157" s="68"/>
    </row>
    <row r="158" spans="1:24" ht="15.75" customHeight="1" x14ac:dyDescent="0.2">
      <c r="A158" s="110"/>
      <c r="K158" s="68"/>
      <c r="O158" s="112"/>
      <c r="P158" s="125"/>
      <c r="S158" s="115"/>
      <c r="T158" s="115"/>
      <c r="U158" s="115"/>
      <c r="X158" s="68"/>
    </row>
    <row r="159" spans="1:24" ht="15.75" customHeight="1" x14ac:dyDescent="0.2">
      <c r="A159" s="110"/>
      <c r="K159" s="68"/>
      <c r="O159" s="112"/>
      <c r="P159" s="125"/>
      <c r="S159" s="115"/>
      <c r="T159" s="115"/>
      <c r="U159" s="115"/>
      <c r="X159" s="68"/>
    </row>
    <row r="160" spans="1:24" ht="15.75" customHeight="1" x14ac:dyDescent="0.2">
      <c r="A160" s="110"/>
      <c r="K160" s="68"/>
      <c r="O160" s="112"/>
      <c r="P160" s="125"/>
      <c r="S160" s="115"/>
      <c r="T160" s="115"/>
      <c r="U160" s="115"/>
      <c r="X160" s="68"/>
    </row>
    <row r="161" spans="1:24" ht="15.75" customHeight="1" x14ac:dyDescent="0.2">
      <c r="A161" s="110"/>
      <c r="K161" s="68"/>
      <c r="O161" s="112"/>
      <c r="P161" s="125"/>
      <c r="S161" s="115"/>
      <c r="T161" s="115"/>
      <c r="U161" s="115"/>
      <c r="X161" s="68"/>
    </row>
    <row r="162" spans="1:24" ht="15.75" customHeight="1" x14ac:dyDescent="0.2">
      <c r="A162" s="110"/>
      <c r="K162" s="68"/>
      <c r="O162" s="112"/>
      <c r="P162" s="125"/>
      <c r="S162" s="115"/>
      <c r="T162" s="115"/>
      <c r="U162" s="115"/>
      <c r="X162" s="68"/>
    </row>
    <row r="163" spans="1:24" ht="15.75" customHeight="1" x14ac:dyDescent="0.2">
      <c r="A163" s="110"/>
      <c r="K163" s="68"/>
      <c r="O163" s="112"/>
      <c r="P163" s="125"/>
      <c r="S163" s="115"/>
      <c r="T163" s="115"/>
      <c r="U163" s="115"/>
      <c r="X163" s="68"/>
    </row>
    <row r="164" spans="1:24" ht="15.75" customHeight="1" x14ac:dyDescent="0.2">
      <c r="A164" s="110"/>
      <c r="K164" s="68"/>
      <c r="O164" s="112"/>
      <c r="P164" s="125"/>
      <c r="S164" s="115"/>
      <c r="T164" s="115"/>
      <c r="U164" s="115"/>
      <c r="X164" s="68"/>
    </row>
    <row r="165" spans="1:24" ht="15.75" customHeight="1" x14ac:dyDescent="0.2">
      <c r="A165" s="110"/>
      <c r="K165" s="68"/>
      <c r="O165" s="112"/>
      <c r="P165" s="125"/>
      <c r="S165" s="115"/>
      <c r="T165" s="115"/>
      <c r="U165" s="115"/>
      <c r="X165" s="68"/>
    </row>
    <row r="166" spans="1:24" ht="15.75" customHeight="1" x14ac:dyDescent="0.2">
      <c r="A166" s="110"/>
      <c r="K166" s="68"/>
      <c r="O166" s="112"/>
      <c r="P166" s="125"/>
      <c r="S166" s="115"/>
      <c r="T166" s="115"/>
      <c r="U166" s="115"/>
      <c r="X166" s="68"/>
    </row>
    <row r="167" spans="1:24" ht="15.75" customHeight="1" x14ac:dyDescent="0.2">
      <c r="A167" s="110"/>
      <c r="K167" s="68"/>
      <c r="O167" s="112"/>
      <c r="P167" s="125"/>
      <c r="S167" s="115"/>
      <c r="T167" s="115"/>
      <c r="U167" s="115"/>
      <c r="X167" s="68"/>
    </row>
    <row r="168" spans="1:24" ht="15.75" customHeight="1" x14ac:dyDescent="0.2">
      <c r="A168" s="110"/>
      <c r="K168" s="68"/>
      <c r="O168" s="112"/>
      <c r="P168" s="125"/>
      <c r="S168" s="115"/>
      <c r="T168" s="115"/>
      <c r="U168" s="115"/>
      <c r="X168" s="68"/>
    </row>
    <row r="169" spans="1:24" ht="15.75" customHeight="1" x14ac:dyDescent="0.2">
      <c r="A169" s="110"/>
      <c r="K169" s="68"/>
      <c r="O169" s="112"/>
      <c r="P169" s="125"/>
      <c r="S169" s="115"/>
      <c r="T169" s="115"/>
      <c r="U169" s="115"/>
      <c r="X169" s="68"/>
    </row>
    <row r="170" spans="1:24" ht="15.75" customHeight="1" x14ac:dyDescent="0.2">
      <c r="A170" s="110"/>
      <c r="K170" s="68"/>
      <c r="O170" s="112"/>
      <c r="P170" s="125"/>
      <c r="S170" s="115"/>
      <c r="T170" s="115"/>
      <c r="U170" s="115"/>
      <c r="X170" s="68"/>
    </row>
    <row r="171" spans="1:24" ht="15.75" customHeight="1" x14ac:dyDescent="0.2">
      <c r="A171" s="110"/>
      <c r="K171" s="68"/>
      <c r="O171" s="112"/>
      <c r="P171" s="125"/>
      <c r="S171" s="115"/>
      <c r="T171" s="115"/>
      <c r="U171" s="115"/>
      <c r="X171" s="68"/>
    </row>
    <row r="172" spans="1:24" ht="15.75" customHeight="1" x14ac:dyDescent="0.2">
      <c r="A172" s="110"/>
      <c r="K172" s="68"/>
      <c r="O172" s="112"/>
      <c r="P172" s="125"/>
      <c r="S172" s="115"/>
      <c r="T172" s="115"/>
      <c r="U172" s="115"/>
      <c r="X172" s="68"/>
    </row>
    <row r="173" spans="1:24" ht="15.75" customHeight="1" x14ac:dyDescent="0.2">
      <c r="A173" s="110"/>
      <c r="K173" s="68"/>
      <c r="O173" s="112"/>
      <c r="P173" s="125"/>
      <c r="S173" s="115"/>
      <c r="T173" s="115"/>
      <c r="U173" s="115"/>
      <c r="X173" s="68"/>
    </row>
    <row r="174" spans="1:24" ht="15.75" customHeight="1" x14ac:dyDescent="0.2">
      <c r="A174" s="110"/>
      <c r="K174" s="68"/>
      <c r="O174" s="112"/>
      <c r="P174" s="125"/>
      <c r="S174" s="115"/>
      <c r="T174" s="115"/>
      <c r="U174" s="115"/>
      <c r="X174" s="68"/>
    </row>
    <row r="175" spans="1:24" ht="15.75" customHeight="1" x14ac:dyDescent="0.2">
      <c r="A175" s="110"/>
      <c r="K175" s="68"/>
      <c r="O175" s="112"/>
      <c r="P175" s="125"/>
      <c r="S175" s="115"/>
      <c r="T175" s="115"/>
      <c r="U175" s="115"/>
      <c r="X175" s="68"/>
    </row>
    <row r="176" spans="1:24" ht="15.75" customHeight="1" x14ac:dyDescent="0.2">
      <c r="A176" s="110"/>
      <c r="K176" s="68"/>
      <c r="O176" s="112"/>
      <c r="P176" s="125"/>
      <c r="S176" s="115"/>
      <c r="T176" s="115"/>
      <c r="U176" s="115"/>
      <c r="X176" s="68"/>
    </row>
    <row r="177" spans="1:24" ht="15.75" customHeight="1" x14ac:dyDescent="0.2">
      <c r="A177" s="110"/>
      <c r="K177" s="68"/>
      <c r="O177" s="112"/>
      <c r="P177" s="125"/>
      <c r="S177" s="115"/>
      <c r="T177" s="115"/>
      <c r="U177" s="115"/>
      <c r="X177" s="68"/>
    </row>
    <row r="178" spans="1:24" ht="15.75" customHeight="1" x14ac:dyDescent="0.2">
      <c r="A178" s="110"/>
      <c r="K178" s="68"/>
      <c r="O178" s="112"/>
      <c r="P178" s="125"/>
      <c r="S178" s="115"/>
      <c r="T178" s="115"/>
      <c r="U178" s="115"/>
      <c r="X178" s="68"/>
    </row>
    <row r="179" spans="1:24" ht="15.75" customHeight="1" x14ac:dyDescent="0.2">
      <c r="A179" s="110"/>
      <c r="K179" s="68"/>
      <c r="O179" s="112"/>
      <c r="P179" s="125"/>
      <c r="S179" s="115"/>
      <c r="T179" s="115"/>
      <c r="U179" s="115"/>
      <c r="X179" s="68"/>
    </row>
    <row r="180" spans="1:24" ht="15.75" customHeight="1" x14ac:dyDescent="0.2">
      <c r="A180" s="110"/>
      <c r="K180" s="68"/>
      <c r="O180" s="112"/>
      <c r="P180" s="125"/>
      <c r="S180" s="115"/>
      <c r="T180" s="115"/>
      <c r="U180" s="115"/>
      <c r="X180" s="68"/>
    </row>
    <row r="181" spans="1:24" ht="15.75" customHeight="1" x14ac:dyDescent="0.2">
      <c r="A181" s="110"/>
      <c r="K181" s="68"/>
      <c r="O181" s="112"/>
      <c r="P181" s="125"/>
      <c r="S181" s="115"/>
      <c r="T181" s="115"/>
      <c r="U181" s="115"/>
      <c r="X181" s="68"/>
    </row>
    <row r="182" spans="1:24" ht="15.75" customHeight="1" x14ac:dyDescent="0.2">
      <c r="A182" s="110"/>
      <c r="K182" s="68"/>
      <c r="O182" s="112"/>
      <c r="P182" s="125"/>
      <c r="S182" s="115"/>
      <c r="T182" s="115"/>
      <c r="U182" s="115"/>
      <c r="X182" s="68"/>
    </row>
    <row r="183" spans="1:24" ht="15.75" customHeight="1" x14ac:dyDescent="0.2">
      <c r="A183" s="110"/>
      <c r="K183" s="68"/>
      <c r="O183" s="112"/>
      <c r="P183" s="125"/>
      <c r="S183" s="115"/>
      <c r="T183" s="115"/>
      <c r="U183" s="115"/>
      <c r="X183" s="68"/>
    </row>
    <row r="184" spans="1:24" ht="15.75" customHeight="1" x14ac:dyDescent="0.2">
      <c r="A184" s="110"/>
      <c r="K184" s="68"/>
      <c r="O184" s="112"/>
      <c r="P184" s="125"/>
      <c r="S184" s="115"/>
      <c r="T184" s="115"/>
      <c r="U184" s="115"/>
      <c r="X184" s="68"/>
    </row>
    <row r="185" spans="1:24" ht="15.75" customHeight="1" x14ac:dyDescent="0.2">
      <c r="A185" s="110"/>
      <c r="K185" s="68"/>
      <c r="O185" s="112"/>
      <c r="P185" s="125"/>
      <c r="S185" s="115"/>
      <c r="T185" s="115"/>
      <c r="U185" s="115"/>
      <c r="X185" s="68"/>
    </row>
    <row r="186" spans="1:24" ht="15.75" customHeight="1" x14ac:dyDescent="0.2">
      <c r="A186" s="110"/>
      <c r="K186" s="68"/>
      <c r="O186" s="112"/>
      <c r="P186" s="125"/>
      <c r="S186" s="115"/>
      <c r="T186" s="115"/>
      <c r="U186" s="115"/>
      <c r="X186" s="68"/>
    </row>
    <row r="187" spans="1:24" ht="15.75" customHeight="1" x14ac:dyDescent="0.2">
      <c r="A187" s="110"/>
      <c r="K187" s="68"/>
      <c r="O187" s="112"/>
      <c r="P187" s="125"/>
      <c r="S187" s="115"/>
      <c r="T187" s="115"/>
      <c r="U187" s="115"/>
      <c r="X187" s="68"/>
    </row>
    <row r="188" spans="1:24" ht="15.75" customHeight="1" x14ac:dyDescent="0.2">
      <c r="A188" s="110"/>
      <c r="K188" s="68"/>
      <c r="O188" s="112"/>
      <c r="P188" s="125"/>
      <c r="S188" s="115"/>
      <c r="T188" s="115"/>
      <c r="U188" s="115"/>
      <c r="X188" s="68"/>
    </row>
    <row r="189" spans="1:24" ht="15.75" customHeight="1" x14ac:dyDescent="0.2">
      <c r="A189" s="110"/>
      <c r="K189" s="68"/>
      <c r="O189" s="112"/>
      <c r="P189" s="125"/>
      <c r="S189" s="115"/>
      <c r="T189" s="115"/>
      <c r="U189" s="115"/>
      <c r="X189" s="68"/>
    </row>
    <row r="190" spans="1:24" ht="15.75" customHeight="1" x14ac:dyDescent="0.2">
      <c r="A190" s="110"/>
      <c r="K190" s="68"/>
      <c r="O190" s="112"/>
      <c r="P190" s="125"/>
      <c r="S190" s="115"/>
      <c r="T190" s="115"/>
      <c r="U190" s="115"/>
      <c r="X190" s="68"/>
    </row>
    <row r="191" spans="1:24" ht="15.75" customHeight="1" x14ac:dyDescent="0.2">
      <c r="A191" s="110"/>
      <c r="K191" s="68"/>
      <c r="O191" s="112"/>
      <c r="P191" s="125"/>
      <c r="S191" s="115"/>
      <c r="T191" s="115"/>
      <c r="U191" s="115"/>
      <c r="X191" s="68"/>
    </row>
    <row r="192" spans="1:24" ht="15.75" customHeight="1" x14ac:dyDescent="0.2">
      <c r="A192" s="110"/>
      <c r="K192" s="68"/>
      <c r="O192" s="112"/>
      <c r="P192" s="125"/>
      <c r="S192" s="115"/>
      <c r="T192" s="115"/>
      <c r="U192" s="115"/>
      <c r="X192" s="68"/>
    </row>
    <row r="193" spans="1:24" ht="15.75" customHeight="1" x14ac:dyDescent="0.2">
      <c r="A193" s="110"/>
      <c r="K193" s="68"/>
      <c r="O193" s="112"/>
      <c r="P193" s="125"/>
      <c r="S193" s="115"/>
      <c r="T193" s="115"/>
      <c r="U193" s="115"/>
      <c r="X193" s="68"/>
    </row>
    <row r="194" spans="1:24" ht="15.75" customHeight="1" x14ac:dyDescent="0.2">
      <c r="A194" s="110"/>
      <c r="K194" s="68"/>
      <c r="O194" s="112"/>
      <c r="P194" s="125"/>
      <c r="S194" s="115"/>
      <c r="T194" s="115"/>
      <c r="U194" s="115"/>
      <c r="X194" s="68"/>
    </row>
    <row r="195" spans="1:24" ht="15.75" customHeight="1" x14ac:dyDescent="0.2">
      <c r="A195" s="110"/>
      <c r="K195" s="68"/>
      <c r="O195" s="112"/>
      <c r="P195" s="125"/>
      <c r="S195" s="115"/>
      <c r="T195" s="115"/>
      <c r="U195" s="115"/>
      <c r="X195" s="68"/>
    </row>
    <row r="196" spans="1:24" ht="15.75" customHeight="1" x14ac:dyDescent="0.2">
      <c r="A196" s="110"/>
      <c r="K196" s="68"/>
      <c r="O196" s="112"/>
      <c r="P196" s="125"/>
      <c r="S196" s="115"/>
      <c r="T196" s="115"/>
      <c r="U196" s="115"/>
      <c r="X196" s="68"/>
    </row>
    <row r="197" spans="1:24" ht="15.75" customHeight="1" x14ac:dyDescent="0.2">
      <c r="A197" s="110"/>
      <c r="K197" s="68"/>
      <c r="O197" s="112"/>
      <c r="P197" s="125"/>
      <c r="S197" s="115"/>
      <c r="T197" s="115"/>
      <c r="U197" s="115"/>
      <c r="X197" s="68"/>
    </row>
    <row r="198" spans="1:24" ht="15.75" customHeight="1" x14ac:dyDescent="0.2">
      <c r="A198" s="110"/>
      <c r="K198" s="68"/>
      <c r="O198" s="112"/>
      <c r="P198" s="125"/>
      <c r="S198" s="115"/>
      <c r="T198" s="115"/>
      <c r="U198" s="115"/>
      <c r="X198" s="68"/>
    </row>
    <row r="199" spans="1:24" ht="15.75" customHeight="1" x14ac:dyDescent="0.2">
      <c r="A199" s="110"/>
      <c r="K199" s="68"/>
      <c r="O199" s="112"/>
      <c r="P199" s="125"/>
      <c r="S199" s="115"/>
      <c r="T199" s="115"/>
      <c r="U199" s="115"/>
      <c r="X199" s="68"/>
    </row>
    <row r="200" spans="1:24" ht="15.75" customHeight="1" x14ac:dyDescent="0.2">
      <c r="A200" s="110"/>
      <c r="K200" s="68"/>
      <c r="O200" s="112"/>
      <c r="P200" s="125"/>
      <c r="S200" s="115"/>
      <c r="T200" s="115"/>
      <c r="U200" s="115"/>
      <c r="X200" s="68"/>
    </row>
    <row r="201" spans="1:24" ht="15.75" customHeight="1" x14ac:dyDescent="0.2">
      <c r="A201" s="110"/>
      <c r="K201" s="68"/>
      <c r="O201" s="112"/>
      <c r="P201" s="125"/>
      <c r="S201" s="115"/>
      <c r="T201" s="115"/>
      <c r="U201" s="115"/>
      <c r="X201" s="68"/>
    </row>
    <row r="202" spans="1:24" ht="15.75" customHeight="1" x14ac:dyDescent="0.2">
      <c r="A202" s="110"/>
      <c r="K202" s="68"/>
      <c r="O202" s="112"/>
      <c r="P202" s="125"/>
      <c r="S202" s="115"/>
      <c r="T202" s="115"/>
      <c r="U202" s="115"/>
      <c r="X202" s="68"/>
    </row>
    <row r="203" spans="1:24" ht="15.75" customHeight="1" x14ac:dyDescent="0.2">
      <c r="A203" s="110"/>
      <c r="K203" s="68"/>
      <c r="O203" s="112"/>
      <c r="P203" s="125"/>
      <c r="S203" s="115"/>
      <c r="T203" s="115"/>
      <c r="U203" s="115"/>
      <c r="X203" s="68"/>
    </row>
    <row r="204" spans="1:24" ht="15.75" customHeight="1" x14ac:dyDescent="0.2">
      <c r="A204" s="110"/>
      <c r="K204" s="68"/>
      <c r="O204" s="112"/>
      <c r="P204" s="125"/>
      <c r="S204" s="115"/>
      <c r="T204" s="115"/>
      <c r="U204" s="115"/>
      <c r="X204" s="68"/>
    </row>
    <row r="205" spans="1:24" ht="15.75" customHeight="1" x14ac:dyDescent="0.2">
      <c r="A205" s="110"/>
      <c r="K205" s="68"/>
      <c r="O205" s="112"/>
      <c r="P205" s="125"/>
      <c r="S205" s="115"/>
      <c r="T205" s="115"/>
      <c r="U205" s="115"/>
      <c r="X205" s="68"/>
    </row>
    <row r="206" spans="1:24" ht="15.75" customHeight="1" x14ac:dyDescent="0.2">
      <c r="A206" s="110"/>
      <c r="K206" s="68"/>
      <c r="O206" s="112"/>
      <c r="P206" s="125"/>
      <c r="S206" s="115"/>
      <c r="T206" s="115"/>
      <c r="U206" s="115"/>
      <c r="X206" s="68"/>
    </row>
    <row r="207" spans="1:24" ht="15.75" customHeight="1" x14ac:dyDescent="0.2">
      <c r="A207" s="110"/>
      <c r="K207" s="68"/>
      <c r="O207" s="112"/>
      <c r="P207" s="125"/>
      <c r="S207" s="115"/>
      <c r="T207" s="115"/>
      <c r="U207" s="115"/>
      <c r="X207" s="68"/>
    </row>
    <row r="208" spans="1:24" ht="15.75" customHeight="1" x14ac:dyDescent="0.2">
      <c r="A208" s="110"/>
      <c r="K208" s="68"/>
      <c r="O208" s="112"/>
      <c r="P208" s="125"/>
      <c r="S208" s="115"/>
      <c r="T208" s="115"/>
      <c r="U208" s="115"/>
      <c r="X208" s="68"/>
    </row>
    <row r="209" spans="1:24" ht="15.75" customHeight="1" x14ac:dyDescent="0.2">
      <c r="A209" s="110"/>
      <c r="K209" s="68"/>
      <c r="O209" s="112"/>
      <c r="P209" s="125"/>
      <c r="S209" s="115"/>
      <c r="T209" s="115"/>
      <c r="U209" s="115"/>
      <c r="X209" s="68"/>
    </row>
    <row r="210" spans="1:24" ht="15.75" customHeight="1" x14ac:dyDescent="0.2">
      <c r="A210" s="110"/>
      <c r="K210" s="68"/>
      <c r="O210" s="112"/>
      <c r="P210" s="125"/>
      <c r="S210" s="115"/>
      <c r="T210" s="115"/>
      <c r="U210" s="115"/>
      <c r="X210" s="68"/>
    </row>
    <row r="211" spans="1:24" ht="15.75" customHeight="1" x14ac:dyDescent="0.2">
      <c r="A211" s="110"/>
      <c r="K211" s="68"/>
      <c r="O211" s="112"/>
      <c r="P211" s="125"/>
      <c r="S211" s="115"/>
      <c r="T211" s="115"/>
      <c r="U211" s="115"/>
      <c r="X211" s="68"/>
    </row>
    <row r="212" spans="1:24" ht="15.75" customHeight="1" x14ac:dyDescent="0.2">
      <c r="A212" s="110"/>
      <c r="K212" s="68"/>
      <c r="O212" s="112"/>
      <c r="P212" s="125"/>
      <c r="S212" s="115"/>
      <c r="T212" s="115"/>
      <c r="U212" s="115"/>
      <c r="X212" s="68"/>
    </row>
    <row r="213" spans="1:24" ht="15.75" customHeight="1" x14ac:dyDescent="0.2">
      <c r="A213" s="110"/>
      <c r="K213" s="68"/>
      <c r="O213" s="112"/>
      <c r="P213" s="125"/>
      <c r="S213" s="115"/>
      <c r="T213" s="115"/>
      <c r="U213" s="115"/>
      <c r="X213" s="68"/>
    </row>
    <row r="214" spans="1:24" ht="15.75" customHeight="1" x14ac:dyDescent="0.2">
      <c r="A214" s="110"/>
      <c r="K214" s="68"/>
      <c r="O214" s="112"/>
      <c r="P214" s="125"/>
      <c r="S214" s="115"/>
      <c r="T214" s="115"/>
      <c r="U214" s="115"/>
      <c r="X214" s="68"/>
    </row>
    <row r="215" spans="1:24" ht="15.75" customHeight="1" x14ac:dyDescent="0.2">
      <c r="A215" s="110"/>
      <c r="K215" s="68"/>
      <c r="O215" s="112"/>
      <c r="P215" s="125"/>
      <c r="S215" s="115"/>
      <c r="T215" s="115"/>
      <c r="U215" s="115"/>
      <c r="X215" s="68"/>
    </row>
    <row r="216" spans="1:24" ht="15.75" customHeight="1" x14ac:dyDescent="0.2">
      <c r="A216" s="110"/>
      <c r="K216" s="68"/>
      <c r="O216" s="112"/>
      <c r="P216" s="125"/>
      <c r="S216" s="115"/>
      <c r="T216" s="115"/>
      <c r="U216" s="115"/>
      <c r="X216" s="68"/>
    </row>
    <row r="217" spans="1:24" ht="15.75" customHeight="1" x14ac:dyDescent="0.2">
      <c r="A217" s="110"/>
      <c r="K217" s="68"/>
      <c r="O217" s="112"/>
      <c r="P217" s="125"/>
      <c r="S217" s="115"/>
      <c r="T217" s="115"/>
      <c r="U217" s="115"/>
      <c r="X217" s="68"/>
    </row>
    <row r="218" spans="1:24" ht="15.75" customHeight="1" x14ac:dyDescent="0.2">
      <c r="A218" s="110"/>
      <c r="K218" s="68"/>
      <c r="O218" s="112"/>
      <c r="P218" s="125"/>
      <c r="S218" s="115"/>
      <c r="T218" s="115"/>
      <c r="U218" s="115"/>
      <c r="X218" s="68"/>
    </row>
    <row r="219" spans="1:24" ht="15.75" customHeight="1" x14ac:dyDescent="0.2">
      <c r="A219" s="110"/>
      <c r="K219" s="68"/>
      <c r="O219" s="112"/>
      <c r="P219" s="125"/>
      <c r="S219" s="115"/>
      <c r="T219" s="115"/>
      <c r="U219" s="115"/>
      <c r="X219" s="68"/>
    </row>
    <row r="220" spans="1:24" ht="15.75" customHeight="1" x14ac:dyDescent="0.2">
      <c r="A220" s="110"/>
      <c r="K220" s="68"/>
      <c r="O220" s="112"/>
      <c r="P220" s="125"/>
      <c r="S220" s="115"/>
      <c r="T220" s="115"/>
      <c r="U220" s="115"/>
      <c r="X220" s="68"/>
    </row>
    <row r="221" spans="1:24" ht="15.75" customHeight="1" x14ac:dyDescent="0.2">
      <c r="A221" s="110"/>
      <c r="K221" s="68"/>
      <c r="O221" s="112"/>
      <c r="P221" s="125"/>
      <c r="S221" s="115"/>
      <c r="T221" s="115"/>
      <c r="U221" s="115"/>
      <c r="X221" s="68"/>
    </row>
    <row r="222" spans="1:24" ht="15.75" customHeight="1" x14ac:dyDescent="0.2">
      <c r="A222" s="110"/>
      <c r="K222" s="68"/>
      <c r="O222" s="112"/>
      <c r="P222" s="125"/>
      <c r="S222" s="115"/>
      <c r="T222" s="115"/>
      <c r="U222" s="115"/>
      <c r="X222" s="68"/>
    </row>
    <row r="223" spans="1:24" ht="15.75" customHeight="1" x14ac:dyDescent="0.2">
      <c r="A223" s="110"/>
      <c r="K223" s="68"/>
      <c r="O223" s="112"/>
      <c r="P223" s="125"/>
      <c r="S223" s="115"/>
      <c r="T223" s="115"/>
      <c r="U223" s="115"/>
      <c r="X223" s="68"/>
    </row>
    <row r="224" spans="1:24" ht="15.75" customHeight="1" x14ac:dyDescent="0.2">
      <c r="A224" s="110"/>
      <c r="K224" s="68"/>
      <c r="O224" s="112"/>
      <c r="P224" s="125"/>
      <c r="S224" s="115"/>
      <c r="T224" s="115"/>
      <c r="U224" s="115"/>
      <c r="X224" s="68"/>
    </row>
    <row r="225" spans="1:24" ht="15.75" customHeight="1" x14ac:dyDescent="0.2">
      <c r="A225" s="110"/>
      <c r="K225" s="68"/>
      <c r="O225" s="112"/>
      <c r="P225" s="125"/>
      <c r="S225" s="115"/>
      <c r="T225" s="115"/>
      <c r="U225" s="115"/>
      <c r="X225" s="68"/>
    </row>
    <row r="226" spans="1:24" ht="15.75" customHeight="1" x14ac:dyDescent="0.2">
      <c r="A226" s="110"/>
      <c r="K226" s="68"/>
      <c r="O226" s="112"/>
      <c r="P226" s="125"/>
      <c r="S226" s="115"/>
      <c r="T226" s="115"/>
      <c r="U226" s="115"/>
      <c r="X226" s="68"/>
    </row>
    <row r="227" spans="1:24" ht="15.75" customHeight="1" x14ac:dyDescent="0.2">
      <c r="A227" s="110"/>
      <c r="K227" s="68"/>
      <c r="O227" s="112"/>
      <c r="P227" s="125"/>
      <c r="S227" s="115"/>
      <c r="T227" s="115"/>
      <c r="U227" s="115"/>
      <c r="X227" s="68"/>
    </row>
    <row r="228" spans="1:24" ht="15.75" customHeight="1" x14ac:dyDescent="0.2">
      <c r="A228" s="110"/>
      <c r="K228" s="68"/>
      <c r="O228" s="112"/>
      <c r="P228" s="125"/>
      <c r="S228" s="115"/>
      <c r="T228" s="115"/>
      <c r="U228" s="115"/>
      <c r="X228" s="68"/>
    </row>
    <row r="229" spans="1:24" ht="15.75" customHeight="1" x14ac:dyDescent="0.2">
      <c r="A229" s="110"/>
      <c r="K229" s="68"/>
      <c r="O229" s="112"/>
      <c r="P229" s="125"/>
      <c r="S229" s="115"/>
      <c r="T229" s="115"/>
      <c r="U229" s="115"/>
      <c r="X229" s="68"/>
    </row>
    <row r="230" spans="1:24" ht="15.75" customHeight="1" x14ac:dyDescent="0.2">
      <c r="A230" s="110"/>
      <c r="K230" s="68"/>
      <c r="O230" s="112"/>
      <c r="P230" s="125"/>
      <c r="S230" s="115"/>
      <c r="T230" s="115"/>
      <c r="U230" s="115"/>
      <c r="X230" s="68"/>
    </row>
    <row r="231" spans="1:24" ht="15.75" customHeight="1" x14ac:dyDescent="0.2">
      <c r="A231" s="110"/>
      <c r="K231" s="68"/>
      <c r="O231" s="112"/>
      <c r="P231" s="125"/>
      <c r="S231" s="115"/>
      <c r="T231" s="115"/>
      <c r="U231" s="115"/>
      <c r="X231" s="68"/>
    </row>
    <row r="232" spans="1:24" ht="15.75" customHeight="1" x14ac:dyDescent="0.2">
      <c r="A232" s="110"/>
      <c r="K232" s="68"/>
      <c r="O232" s="112"/>
      <c r="P232" s="125"/>
      <c r="S232" s="115"/>
      <c r="T232" s="115"/>
      <c r="U232" s="115"/>
      <c r="X232" s="68"/>
    </row>
    <row r="233" spans="1:24" ht="15.75" customHeight="1" x14ac:dyDescent="0.2">
      <c r="A233" s="110"/>
      <c r="K233" s="68"/>
      <c r="O233" s="112"/>
      <c r="P233" s="125"/>
      <c r="S233" s="115"/>
      <c r="T233" s="115"/>
      <c r="U233" s="115"/>
      <c r="X233" s="68"/>
    </row>
    <row r="234" spans="1:24" ht="15.75" customHeight="1" x14ac:dyDescent="0.2">
      <c r="A234" s="110"/>
      <c r="K234" s="68"/>
      <c r="O234" s="112"/>
      <c r="P234" s="125"/>
      <c r="S234" s="115"/>
      <c r="T234" s="115"/>
      <c r="U234" s="115"/>
      <c r="X234" s="68"/>
    </row>
    <row r="235" spans="1:24" ht="15.75" customHeight="1" x14ac:dyDescent="0.2">
      <c r="A235" s="110"/>
      <c r="K235" s="68"/>
      <c r="O235" s="112"/>
      <c r="P235" s="125"/>
      <c r="S235" s="115"/>
      <c r="T235" s="115"/>
      <c r="U235" s="115"/>
      <c r="X235" s="68"/>
    </row>
    <row r="236" spans="1:24" ht="15.75" customHeight="1" x14ac:dyDescent="0.2">
      <c r="A236" s="110"/>
      <c r="K236" s="68"/>
      <c r="O236" s="112"/>
      <c r="P236" s="125"/>
      <c r="S236" s="115"/>
      <c r="T236" s="115"/>
      <c r="U236" s="115"/>
      <c r="X236" s="68"/>
    </row>
    <row r="237" spans="1:24" ht="15.75" customHeight="1" x14ac:dyDescent="0.2">
      <c r="A237" s="110"/>
      <c r="K237" s="68"/>
      <c r="O237" s="112"/>
      <c r="P237" s="125"/>
      <c r="S237" s="115"/>
      <c r="T237" s="115"/>
      <c r="U237" s="115"/>
      <c r="X237" s="68"/>
    </row>
    <row r="238" spans="1:24" ht="15.75" customHeight="1" x14ac:dyDescent="0.2">
      <c r="A238" s="110"/>
      <c r="K238" s="68"/>
      <c r="O238" s="112"/>
      <c r="P238" s="125"/>
      <c r="S238" s="115"/>
      <c r="T238" s="115"/>
      <c r="U238" s="115"/>
      <c r="X238" s="68"/>
    </row>
    <row r="239" spans="1:24" ht="15.75" customHeight="1" x14ac:dyDescent="0.2">
      <c r="A239" s="110"/>
      <c r="K239" s="68"/>
      <c r="O239" s="112"/>
      <c r="P239" s="125"/>
      <c r="S239" s="115"/>
      <c r="T239" s="115"/>
      <c r="U239" s="115"/>
      <c r="X239" s="68"/>
    </row>
    <row r="240" spans="1:24" ht="15.75" customHeight="1" x14ac:dyDescent="0.2">
      <c r="A240" s="110"/>
      <c r="K240" s="68"/>
      <c r="O240" s="112"/>
      <c r="P240" s="125"/>
      <c r="S240" s="115"/>
      <c r="T240" s="115"/>
      <c r="U240" s="115"/>
      <c r="X240" s="68"/>
    </row>
    <row r="241" spans="1:24" ht="15.75" customHeight="1" x14ac:dyDescent="0.2">
      <c r="A241" s="110"/>
      <c r="K241" s="68"/>
      <c r="O241" s="112"/>
      <c r="P241" s="125"/>
      <c r="S241" s="115"/>
      <c r="T241" s="115"/>
      <c r="U241" s="115"/>
      <c r="X241" s="68"/>
    </row>
    <row r="242" spans="1:24" ht="15.75" customHeight="1" x14ac:dyDescent="0.2">
      <c r="A242" s="110"/>
      <c r="K242" s="68"/>
      <c r="O242" s="112"/>
      <c r="P242" s="125"/>
      <c r="S242" s="115"/>
      <c r="T242" s="115"/>
      <c r="U242" s="115"/>
      <c r="X242" s="68"/>
    </row>
    <row r="243" spans="1:24" ht="15.75" customHeight="1" x14ac:dyDescent="0.2">
      <c r="A243" s="110"/>
      <c r="K243" s="68"/>
      <c r="O243" s="112"/>
      <c r="P243" s="125"/>
      <c r="S243" s="115"/>
      <c r="T243" s="115"/>
      <c r="U243" s="115"/>
      <c r="X243" s="68"/>
    </row>
    <row r="244" spans="1:24" ht="15.75" customHeight="1" x14ac:dyDescent="0.2">
      <c r="A244" s="110"/>
      <c r="K244" s="68"/>
      <c r="O244" s="112"/>
      <c r="P244" s="125"/>
      <c r="S244" s="115"/>
      <c r="T244" s="115"/>
      <c r="U244" s="115"/>
      <c r="X244" s="68"/>
    </row>
    <row r="245" spans="1:24" ht="15.75" customHeight="1" x14ac:dyDescent="0.2">
      <c r="A245" s="110"/>
      <c r="K245" s="68"/>
      <c r="O245" s="112"/>
      <c r="P245" s="125"/>
      <c r="S245" s="115"/>
      <c r="T245" s="115"/>
      <c r="U245" s="115"/>
      <c r="X245" s="68"/>
    </row>
    <row r="246" spans="1:24" ht="15.75" customHeight="1" x14ac:dyDescent="0.2">
      <c r="A246" s="110"/>
      <c r="K246" s="68"/>
      <c r="O246" s="112"/>
      <c r="P246" s="125"/>
      <c r="S246" s="115"/>
      <c r="T246" s="115"/>
      <c r="U246" s="115"/>
      <c r="X246" s="68"/>
    </row>
    <row r="247" spans="1:24" ht="15.75" customHeight="1" x14ac:dyDescent="0.2">
      <c r="A247" s="110"/>
      <c r="K247" s="68"/>
      <c r="O247" s="112"/>
      <c r="P247" s="125"/>
      <c r="S247" s="115"/>
      <c r="T247" s="115"/>
      <c r="U247" s="115"/>
      <c r="X247" s="68"/>
    </row>
    <row r="248" spans="1:24" ht="15.75" customHeight="1" x14ac:dyDescent="0.2">
      <c r="A248" s="110"/>
      <c r="K248" s="68"/>
      <c r="O248" s="112"/>
      <c r="P248" s="125"/>
      <c r="S248" s="115"/>
      <c r="T248" s="115"/>
      <c r="U248" s="115"/>
      <c r="X248" s="68"/>
    </row>
    <row r="249" spans="1:24" ht="15.75" customHeight="1" x14ac:dyDescent="0.2">
      <c r="A249" s="110"/>
      <c r="K249" s="68"/>
      <c r="O249" s="112"/>
      <c r="P249" s="125"/>
      <c r="S249" s="115"/>
      <c r="T249" s="115"/>
      <c r="U249" s="115"/>
      <c r="X249" s="68"/>
    </row>
    <row r="250" spans="1:24" ht="15.75" customHeight="1" x14ac:dyDescent="0.2">
      <c r="A250" s="110"/>
      <c r="K250" s="68"/>
      <c r="O250" s="112"/>
      <c r="P250" s="125"/>
      <c r="S250" s="115"/>
      <c r="T250" s="115"/>
      <c r="U250" s="115"/>
      <c r="X250" s="68"/>
    </row>
    <row r="251" spans="1:24" ht="15.75" customHeight="1" x14ac:dyDescent="0.2">
      <c r="A251" s="110"/>
      <c r="K251" s="68"/>
      <c r="O251" s="112"/>
      <c r="P251" s="125"/>
      <c r="S251" s="115"/>
      <c r="T251" s="115"/>
      <c r="U251" s="115"/>
      <c r="X251" s="68"/>
    </row>
    <row r="252" spans="1:24" ht="15.75" customHeight="1" x14ac:dyDescent="0.2">
      <c r="A252" s="110"/>
      <c r="K252" s="68"/>
      <c r="O252" s="112"/>
      <c r="P252" s="125"/>
      <c r="S252" s="115"/>
      <c r="T252" s="115"/>
      <c r="U252" s="115"/>
      <c r="X252" s="68"/>
    </row>
    <row r="253" spans="1:24" ht="15.75" customHeight="1" x14ac:dyDescent="0.2">
      <c r="A253" s="110"/>
      <c r="K253" s="68"/>
      <c r="O253" s="112"/>
      <c r="P253" s="125"/>
      <c r="S253" s="115"/>
      <c r="T253" s="115"/>
      <c r="U253" s="115"/>
      <c r="X253" s="68"/>
    </row>
    <row r="254" spans="1:24" ht="15.75" customHeight="1" x14ac:dyDescent="0.2">
      <c r="A254" s="110"/>
      <c r="K254" s="68"/>
      <c r="O254" s="112"/>
      <c r="P254" s="125"/>
      <c r="S254" s="115"/>
      <c r="T254" s="115"/>
      <c r="U254" s="115"/>
      <c r="X254" s="68"/>
    </row>
    <row r="255" spans="1:24" ht="15.75" customHeight="1" x14ac:dyDescent="0.2">
      <c r="A255" s="110"/>
      <c r="K255" s="68"/>
      <c r="O255" s="112"/>
      <c r="P255" s="125"/>
      <c r="S255" s="115"/>
      <c r="T255" s="115"/>
      <c r="U255" s="115"/>
      <c r="X255" s="68"/>
    </row>
    <row r="256" spans="1:24" ht="15.75" customHeight="1" x14ac:dyDescent="0.2">
      <c r="A256" s="110"/>
      <c r="K256" s="68"/>
      <c r="O256" s="112"/>
      <c r="P256" s="125"/>
      <c r="S256" s="115"/>
      <c r="T256" s="115"/>
      <c r="U256" s="115"/>
      <c r="X256" s="68"/>
    </row>
    <row r="257" spans="1:24" ht="15.75" customHeight="1" x14ac:dyDescent="0.2">
      <c r="A257" s="110"/>
      <c r="K257" s="68"/>
      <c r="O257" s="112"/>
      <c r="P257" s="125"/>
      <c r="S257" s="115"/>
      <c r="T257" s="115"/>
      <c r="U257" s="115"/>
      <c r="X257" s="68"/>
    </row>
    <row r="258" spans="1:24" ht="15.75" customHeight="1" x14ac:dyDescent="0.2">
      <c r="A258" s="110"/>
      <c r="K258" s="68"/>
      <c r="O258" s="112"/>
      <c r="P258" s="125"/>
      <c r="S258" s="115"/>
      <c r="T258" s="115"/>
      <c r="U258" s="115"/>
      <c r="X258" s="68"/>
    </row>
    <row r="259" spans="1:24" ht="15.75" customHeight="1" x14ac:dyDescent="0.2">
      <c r="A259" s="110"/>
      <c r="K259" s="68"/>
      <c r="O259" s="112"/>
      <c r="P259" s="125"/>
      <c r="S259" s="115"/>
      <c r="T259" s="115"/>
      <c r="U259" s="115"/>
      <c r="X259" s="68"/>
    </row>
    <row r="260" spans="1:24" ht="15.75" customHeight="1" x14ac:dyDescent="0.2">
      <c r="A260" s="110"/>
      <c r="K260" s="68"/>
      <c r="O260" s="112"/>
      <c r="P260" s="125"/>
      <c r="S260" s="115"/>
      <c r="T260" s="115"/>
      <c r="U260" s="115"/>
      <c r="X260" s="68"/>
    </row>
    <row r="261" spans="1:24" ht="15.75" customHeight="1" x14ac:dyDescent="0.2">
      <c r="A261" s="110"/>
      <c r="K261" s="68"/>
      <c r="O261" s="112"/>
      <c r="P261" s="125"/>
      <c r="S261" s="115"/>
      <c r="T261" s="115"/>
      <c r="U261" s="115"/>
      <c r="X261" s="68"/>
    </row>
    <row r="262" spans="1:24" ht="15.75" customHeight="1" x14ac:dyDescent="0.2">
      <c r="A262" s="110"/>
      <c r="K262" s="68"/>
      <c r="O262" s="112"/>
      <c r="P262" s="125"/>
      <c r="S262" s="115"/>
      <c r="T262" s="115"/>
      <c r="U262" s="115"/>
      <c r="X262" s="68"/>
    </row>
    <row r="263" spans="1:24" ht="15.75" customHeight="1" x14ac:dyDescent="0.2">
      <c r="A263" s="110"/>
      <c r="K263" s="68"/>
      <c r="O263" s="112"/>
      <c r="P263" s="125"/>
      <c r="S263" s="115"/>
      <c r="T263" s="115"/>
      <c r="U263" s="115"/>
      <c r="X263" s="68"/>
    </row>
    <row r="264" spans="1:24" ht="15.75" customHeight="1" x14ac:dyDescent="0.2">
      <c r="A264" s="110"/>
      <c r="K264" s="68"/>
      <c r="O264" s="112"/>
      <c r="P264" s="125"/>
      <c r="S264" s="115"/>
      <c r="T264" s="115"/>
      <c r="U264" s="115"/>
      <c r="X264" s="68"/>
    </row>
    <row r="265" spans="1:24" ht="15.75" customHeight="1" x14ac:dyDescent="0.2">
      <c r="A265" s="110"/>
      <c r="K265" s="68"/>
      <c r="O265" s="112"/>
      <c r="P265" s="125"/>
      <c r="S265" s="115"/>
      <c r="T265" s="115"/>
      <c r="U265" s="115"/>
      <c r="X265" s="68"/>
    </row>
    <row r="266" spans="1:24" ht="15.75" customHeight="1" x14ac:dyDescent="0.2">
      <c r="A266" s="110"/>
      <c r="K266" s="68"/>
      <c r="O266" s="112"/>
      <c r="P266" s="125"/>
      <c r="S266" s="115"/>
      <c r="T266" s="115"/>
      <c r="U266" s="115"/>
      <c r="X266" s="68"/>
    </row>
    <row r="267" spans="1:24" ht="15.75" customHeight="1" x14ac:dyDescent="0.2">
      <c r="A267" s="110"/>
      <c r="K267" s="68"/>
      <c r="O267" s="112"/>
      <c r="P267" s="125"/>
      <c r="S267" s="115"/>
      <c r="T267" s="115"/>
      <c r="U267" s="115"/>
      <c r="X267" s="68"/>
    </row>
    <row r="268" spans="1:24" ht="15.75" customHeight="1" x14ac:dyDescent="0.2">
      <c r="A268" s="110"/>
      <c r="K268" s="68"/>
      <c r="O268" s="112"/>
      <c r="P268" s="125"/>
      <c r="S268" s="115"/>
      <c r="T268" s="115"/>
      <c r="U268" s="115"/>
      <c r="X268" s="68"/>
    </row>
    <row r="269" spans="1:24" ht="15.75" customHeight="1" x14ac:dyDescent="0.2">
      <c r="A269" s="110"/>
      <c r="K269" s="68"/>
      <c r="O269" s="112"/>
      <c r="P269" s="125"/>
      <c r="S269" s="115"/>
      <c r="T269" s="115"/>
      <c r="U269" s="115"/>
      <c r="X269" s="68"/>
    </row>
    <row r="270" spans="1:24" ht="15.75" customHeight="1" x14ac:dyDescent="0.2">
      <c r="A270" s="110"/>
      <c r="K270" s="68"/>
      <c r="O270" s="112"/>
      <c r="P270" s="125"/>
      <c r="S270" s="115"/>
      <c r="T270" s="115"/>
      <c r="U270" s="115"/>
      <c r="X270" s="68"/>
    </row>
    <row r="271" spans="1:24" ht="15.75" customHeight="1" x14ac:dyDescent="0.2">
      <c r="A271" s="110"/>
      <c r="K271" s="68"/>
      <c r="O271" s="112"/>
      <c r="P271" s="125"/>
      <c r="S271" s="115"/>
      <c r="T271" s="115"/>
      <c r="U271" s="115"/>
      <c r="X271" s="68"/>
    </row>
    <row r="272" spans="1:24" ht="15.75" customHeight="1" x14ac:dyDescent="0.2">
      <c r="A272" s="110"/>
      <c r="K272" s="68"/>
      <c r="O272" s="112"/>
      <c r="P272" s="125"/>
      <c r="S272" s="115"/>
      <c r="T272" s="115"/>
      <c r="U272" s="115"/>
      <c r="X272" s="68"/>
    </row>
    <row r="273" spans="1:24" ht="15.75" customHeight="1" x14ac:dyDescent="0.2">
      <c r="A273" s="110"/>
      <c r="K273" s="68"/>
      <c r="O273" s="112"/>
      <c r="P273" s="125"/>
      <c r="S273" s="115"/>
      <c r="T273" s="115"/>
      <c r="U273" s="115"/>
      <c r="X273" s="68"/>
    </row>
    <row r="274" spans="1:24" ht="15.75" customHeight="1" x14ac:dyDescent="0.2">
      <c r="A274" s="110"/>
      <c r="K274" s="68"/>
      <c r="O274" s="112"/>
      <c r="P274" s="125"/>
      <c r="S274" s="115"/>
      <c r="T274" s="115"/>
      <c r="U274" s="115"/>
      <c r="X274" s="68"/>
    </row>
    <row r="275" spans="1:24" ht="15.75" customHeight="1" x14ac:dyDescent="0.2">
      <c r="A275" s="110"/>
      <c r="K275" s="68"/>
      <c r="O275" s="112"/>
      <c r="P275" s="125"/>
      <c r="S275" s="115"/>
      <c r="T275" s="115"/>
      <c r="U275" s="115"/>
      <c r="X275" s="68"/>
    </row>
    <row r="276" spans="1:24" ht="15.75" customHeight="1" x14ac:dyDescent="0.2">
      <c r="A276" s="110"/>
      <c r="K276" s="68"/>
      <c r="O276" s="112"/>
      <c r="P276" s="125"/>
      <c r="S276" s="115"/>
      <c r="T276" s="115"/>
      <c r="U276" s="115"/>
      <c r="X276" s="68"/>
    </row>
    <row r="277" spans="1:24" ht="15.75" customHeight="1" x14ac:dyDescent="0.2">
      <c r="A277" s="110"/>
      <c r="K277" s="68"/>
      <c r="O277" s="112"/>
      <c r="P277" s="125"/>
      <c r="S277" s="115"/>
      <c r="T277" s="115"/>
      <c r="U277" s="115"/>
      <c r="X277" s="68"/>
    </row>
    <row r="278" spans="1:24" ht="15.75" customHeight="1" x14ac:dyDescent="0.2">
      <c r="A278" s="110"/>
      <c r="K278" s="68"/>
      <c r="O278" s="112"/>
      <c r="P278" s="125"/>
      <c r="S278" s="115"/>
      <c r="T278" s="115"/>
      <c r="U278" s="115"/>
      <c r="X278" s="68"/>
    </row>
    <row r="279" spans="1:24" ht="15.75" customHeight="1" x14ac:dyDescent="0.2">
      <c r="A279" s="110"/>
      <c r="K279" s="68"/>
      <c r="O279" s="112"/>
      <c r="P279" s="125"/>
      <c r="S279" s="115"/>
      <c r="T279" s="115"/>
      <c r="U279" s="115"/>
      <c r="X279" s="68"/>
    </row>
    <row r="280" spans="1:24" ht="15.75" customHeight="1" x14ac:dyDescent="0.2">
      <c r="A280" s="110"/>
      <c r="K280" s="68"/>
      <c r="O280" s="112"/>
      <c r="P280" s="125"/>
      <c r="S280" s="115"/>
      <c r="T280" s="115"/>
      <c r="U280" s="115"/>
      <c r="X280" s="68"/>
    </row>
    <row r="281" spans="1:24" ht="15.75" customHeight="1" x14ac:dyDescent="0.2">
      <c r="A281" s="110"/>
      <c r="K281" s="68"/>
      <c r="O281" s="112"/>
      <c r="P281" s="125"/>
      <c r="S281" s="115"/>
      <c r="T281" s="115"/>
      <c r="U281" s="115"/>
      <c r="X281" s="68"/>
    </row>
    <row r="282" spans="1:24" ht="15.75" customHeight="1" x14ac:dyDescent="0.2">
      <c r="A282" s="110"/>
      <c r="K282" s="68"/>
      <c r="O282" s="112"/>
      <c r="P282" s="125"/>
      <c r="S282" s="115"/>
      <c r="T282" s="115"/>
      <c r="U282" s="115"/>
      <c r="X282" s="68"/>
    </row>
    <row r="283" spans="1:24" ht="15.75" customHeight="1" x14ac:dyDescent="0.2">
      <c r="A283" s="110"/>
      <c r="K283" s="68"/>
      <c r="O283" s="112"/>
      <c r="P283" s="125"/>
      <c r="S283" s="115"/>
      <c r="T283" s="115"/>
      <c r="U283" s="115"/>
      <c r="X283" s="68"/>
    </row>
    <row r="284" spans="1:24" ht="15.75" customHeight="1" x14ac:dyDescent="0.2">
      <c r="A284" s="110"/>
      <c r="K284" s="68"/>
      <c r="O284" s="112"/>
      <c r="P284" s="125"/>
      <c r="S284" s="115"/>
      <c r="T284" s="115"/>
      <c r="U284" s="115"/>
      <c r="X284" s="68"/>
    </row>
    <row r="285" spans="1:24" ht="15.75" customHeight="1" x14ac:dyDescent="0.2">
      <c r="A285" s="110"/>
      <c r="K285" s="68"/>
      <c r="O285" s="112"/>
      <c r="P285" s="125"/>
      <c r="S285" s="115"/>
      <c r="T285" s="115"/>
      <c r="U285" s="115"/>
      <c r="X285" s="68"/>
    </row>
    <row r="286" spans="1:24" ht="15.75" customHeight="1" x14ac:dyDescent="0.2">
      <c r="A286" s="110"/>
      <c r="K286" s="68"/>
      <c r="O286" s="112"/>
      <c r="P286" s="125"/>
      <c r="S286" s="115"/>
      <c r="T286" s="115"/>
      <c r="U286" s="115"/>
      <c r="X286" s="68"/>
    </row>
    <row r="287" spans="1:24" ht="15.75" customHeight="1" x14ac:dyDescent="0.2">
      <c r="A287" s="110"/>
      <c r="K287" s="68"/>
      <c r="O287" s="112"/>
      <c r="P287" s="125"/>
      <c r="S287" s="115"/>
      <c r="T287" s="115"/>
      <c r="U287" s="115"/>
      <c r="X287" s="68"/>
    </row>
    <row r="288" spans="1:24" ht="15.75" customHeight="1" x14ac:dyDescent="0.2">
      <c r="A288" s="110"/>
      <c r="K288" s="68"/>
      <c r="O288" s="112"/>
      <c r="P288" s="125"/>
      <c r="S288" s="115"/>
      <c r="T288" s="115"/>
      <c r="U288" s="115"/>
      <c r="X288" s="68"/>
    </row>
    <row r="289" spans="1:24" ht="15.75" customHeight="1" x14ac:dyDescent="0.2">
      <c r="A289" s="110"/>
      <c r="K289" s="68"/>
      <c r="O289" s="112"/>
      <c r="P289" s="125"/>
      <c r="S289" s="115"/>
      <c r="T289" s="115"/>
      <c r="U289" s="115"/>
      <c r="X289" s="68"/>
    </row>
    <row r="290" spans="1:24" ht="15.75" customHeight="1" x14ac:dyDescent="0.2">
      <c r="A290" s="110"/>
      <c r="K290" s="68"/>
      <c r="O290" s="112"/>
      <c r="P290" s="125"/>
      <c r="S290" s="115"/>
      <c r="T290" s="115"/>
      <c r="U290" s="115"/>
      <c r="X290" s="68"/>
    </row>
    <row r="291" spans="1:24" ht="15.75" customHeight="1" x14ac:dyDescent="0.2">
      <c r="A291" s="110"/>
      <c r="K291" s="68"/>
      <c r="O291" s="112"/>
      <c r="P291" s="125"/>
      <c r="S291" s="115"/>
      <c r="T291" s="115"/>
      <c r="U291" s="115"/>
      <c r="X291" s="68"/>
    </row>
    <row r="292" spans="1:24" ht="15.75" customHeight="1" x14ac:dyDescent="0.2">
      <c r="A292" s="110"/>
      <c r="K292" s="68"/>
      <c r="O292" s="112"/>
      <c r="P292" s="125"/>
      <c r="S292" s="115"/>
      <c r="T292" s="115"/>
      <c r="U292" s="115"/>
      <c r="X292" s="68"/>
    </row>
    <row r="293" spans="1:24" ht="15.75" customHeight="1" x14ac:dyDescent="0.2">
      <c r="A293" s="110"/>
      <c r="K293" s="68"/>
      <c r="O293" s="112"/>
      <c r="P293" s="125"/>
      <c r="S293" s="115"/>
      <c r="T293" s="115"/>
      <c r="U293" s="115"/>
      <c r="X293" s="68"/>
    </row>
    <row r="294" spans="1:24" ht="15.75" customHeight="1" x14ac:dyDescent="0.2">
      <c r="A294" s="110"/>
      <c r="K294" s="68"/>
      <c r="O294" s="112"/>
      <c r="P294" s="125"/>
      <c r="S294" s="115"/>
      <c r="T294" s="115"/>
      <c r="U294" s="115"/>
      <c r="X294" s="68"/>
    </row>
    <row r="295" spans="1:24" ht="15.75" customHeight="1" x14ac:dyDescent="0.2">
      <c r="A295" s="110"/>
      <c r="K295" s="68"/>
      <c r="O295" s="112"/>
      <c r="P295" s="125"/>
      <c r="S295" s="115"/>
      <c r="T295" s="115"/>
      <c r="U295" s="115"/>
      <c r="X295" s="68"/>
    </row>
    <row r="296" spans="1:24" ht="15.75" customHeight="1" x14ac:dyDescent="0.2">
      <c r="A296" s="110"/>
      <c r="K296" s="68"/>
      <c r="O296" s="112"/>
      <c r="P296" s="125"/>
      <c r="S296" s="115"/>
      <c r="T296" s="115"/>
      <c r="U296" s="115"/>
      <c r="X296" s="68"/>
    </row>
    <row r="297" spans="1:24" ht="15.75" customHeight="1" x14ac:dyDescent="0.2">
      <c r="A297" s="110"/>
      <c r="K297" s="68"/>
      <c r="O297" s="112"/>
      <c r="P297" s="125"/>
      <c r="S297" s="115"/>
      <c r="T297" s="115"/>
      <c r="U297" s="115"/>
      <c r="X297" s="68"/>
    </row>
    <row r="298" spans="1:24" ht="15.75" customHeight="1" x14ac:dyDescent="0.2">
      <c r="A298" s="110"/>
      <c r="K298" s="68"/>
      <c r="O298" s="112"/>
      <c r="P298" s="125"/>
      <c r="S298" s="115"/>
      <c r="T298" s="115"/>
      <c r="U298" s="115"/>
      <c r="X298" s="68"/>
    </row>
    <row r="299" spans="1:24" ht="15.75" customHeight="1" x14ac:dyDescent="0.2">
      <c r="A299" s="110"/>
      <c r="K299" s="68"/>
      <c r="O299" s="112"/>
      <c r="P299" s="125"/>
      <c r="S299" s="115"/>
      <c r="T299" s="115"/>
      <c r="U299" s="115"/>
      <c r="X299" s="68"/>
    </row>
    <row r="300" spans="1:24" ht="15.75" customHeight="1" x14ac:dyDescent="0.2">
      <c r="A300" s="110"/>
      <c r="K300" s="68"/>
      <c r="O300" s="112"/>
      <c r="P300" s="125"/>
      <c r="S300" s="115"/>
      <c r="T300" s="115"/>
      <c r="U300" s="115"/>
      <c r="X300" s="68"/>
    </row>
    <row r="301" spans="1:24" ht="15.75" customHeight="1" x14ac:dyDescent="0.2">
      <c r="A301" s="110"/>
      <c r="K301" s="68"/>
      <c r="O301" s="112"/>
      <c r="P301" s="125"/>
      <c r="S301" s="115"/>
      <c r="T301" s="115"/>
      <c r="U301" s="115"/>
      <c r="X301" s="68"/>
    </row>
    <row r="302" spans="1:24" ht="15.75" customHeight="1" x14ac:dyDescent="0.2">
      <c r="A302" s="110"/>
      <c r="K302" s="68"/>
      <c r="O302" s="112"/>
      <c r="P302" s="125"/>
      <c r="S302" s="115"/>
      <c r="T302" s="115"/>
      <c r="U302" s="115"/>
      <c r="X302" s="68"/>
    </row>
    <row r="303" spans="1:24" ht="15.75" customHeight="1" x14ac:dyDescent="0.2">
      <c r="A303" s="110"/>
      <c r="K303" s="68"/>
      <c r="O303" s="112"/>
      <c r="P303" s="125"/>
      <c r="S303" s="115"/>
      <c r="T303" s="115"/>
      <c r="U303" s="115"/>
      <c r="X303" s="68"/>
    </row>
    <row r="304" spans="1:24" ht="15.75" customHeight="1" x14ac:dyDescent="0.2">
      <c r="A304" s="110"/>
      <c r="K304" s="68"/>
      <c r="O304" s="112"/>
      <c r="P304" s="125"/>
      <c r="S304" s="115"/>
      <c r="T304" s="115"/>
      <c r="U304" s="115"/>
      <c r="X304" s="68"/>
    </row>
    <row r="305" spans="1:24" ht="15.75" customHeight="1" x14ac:dyDescent="0.2">
      <c r="A305" s="110"/>
      <c r="K305" s="68"/>
      <c r="O305" s="112"/>
      <c r="P305" s="125"/>
      <c r="S305" s="115"/>
      <c r="T305" s="115"/>
      <c r="U305" s="115"/>
      <c r="X305" s="68"/>
    </row>
    <row r="306" spans="1:24" ht="15.75" customHeight="1" x14ac:dyDescent="0.2">
      <c r="A306" s="110"/>
      <c r="K306" s="68"/>
      <c r="O306" s="112"/>
      <c r="P306" s="125"/>
      <c r="S306" s="115"/>
      <c r="T306" s="115"/>
      <c r="U306" s="115"/>
      <c r="X306" s="68"/>
    </row>
    <row r="307" spans="1:24" ht="15.75" customHeight="1" x14ac:dyDescent="0.2">
      <c r="A307" s="110"/>
      <c r="K307" s="68"/>
      <c r="O307" s="112"/>
      <c r="P307" s="125"/>
      <c r="S307" s="115"/>
      <c r="T307" s="115"/>
      <c r="U307" s="115"/>
      <c r="X307" s="68"/>
    </row>
    <row r="308" spans="1:24" ht="15.75" customHeight="1" x14ac:dyDescent="0.2">
      <c r="A308" s="110"/>
      <c r="K308" s="68"/>
      <c r="O308" s="112"/>
      <c r="P308" s="125"/>
      <c r="S308" s="115"/>
      <c r="T308" s="115"/>
      <c r="U308" s="115"/>
      <c r="X308" s="68"/>
    </row>
    <row r="309" spans="1:24" ht="15.75" customHeight="1" x14ac:dyDescent="0.2">
      <c r="A309" s="110"/>
      <c r="K309" s="68"/>
      <c r="O309" s="112"/>
      <c r="P309" s="125"/>
      <c r="S309" s="115"/>
      <c r="T309" s="115"/>
      <c r="U309" s="115"/>
      <c r="X309" s="68"/>
    </row>
    <row r="310" spans="1:24" ht="15.75" customHeight="1" x14ac:dyDescent="0.2">
      <c r="A310" s="110"/>
      <c r="K310" s="68"/>
      <c r="O310" s="112"/>
      <c r="P310" s="125"/>
      <c r="S310" s="115"/>
      <c r="T310" s="115"/>
      <c r="U310" s="115"/>
      <c r="X310" s="68"/>
    </row>
    <row r="311" spans="1:24" ht="15.75" customHeight="1" x14ac:dyDescent="0.2">
      <c r="A311" s="110"/>
      <c r="K311" s="68"/>
      <c r="O311" s="112"/>
      <c r="P311" s="125"/>
      <c r="S311" s="115"/>
      <c r="T311" s="115"/>
      <c r="U311" s="115"/>
      <c r="X311" s="68"/>
    </row>
    <row r="312" spans="1:24" ht="15.75" customHeight="1" x14ac:dyDescent="0.2">
      <c r="A312" s="110"/>
      <c r="K312" s="68"/>
      <c r="O312" s="112"/>
      <c r="P312" s="125"/>
      <c r="S312" s="115"/>
      <c r="T312" s="115"/>
      <c r="U312" s="115"/>
      <c r="X312" s="68"/>
    </row>
    <row r="313" spans="1:24" ht="15.75" customHeight="1" x14ac:dyDescent="0.2">
      <c r="A313" s="110"/>
      <c r="K313" s="68"/>
      <c r="O313" s="112"/>
      <c r="P313" s="125"/>
      <c r="S313" s="115"/>
      <c r="T313" s="115"/>
      <c r="U313" s="115"/>
      <c r="X313" s="68"/>
    </row>
    <row r="314" spans="1:24" ht="15.75" customHeight="1" x14ac:dyDescent="0.2">
      <c r="A314" s="110"/>
      <c r="K314" s="68"/>
      <c r="O314" s="112"/>
      <c r="P314" s="125"/>
      <c r="S314" s="115"/>
      <c r="T314" s="115"/>
      <c r="U314" s="115"/>
      <c r="X314" s="68"/>
    </row>
    <row r="315" spans="1:24" ht="15.75" customHeight="1" x14ac:dyDescent="0.2">
      <c r="A315" s="110"/>
      <c r="K315" s="68"/>
      <c r="O315" s="112"/>
      <c r="P315" s="125"/>
      <c r="S315" s="115"/>
      <c r="T315" s="115"/>
      <c r="U315" s="115"/>
      <c r="X315" s="68"/>
    </row>
    <row r="316" spans="1:24" ht="15.75" customHeight="1" x14ac:dyDescent="0.2">
      <c r="A316" s="110"/>
      <c r="K316" s="68"/>
      <c r="O316" s="112"/>
      <c r="P316" s="125"/>
      <c r="S316" s="115"/>
      <c r="T316" s="115"/>
      <c r="U316" s="115"/>
      <c r="X316" s="68"/>
    </row>
    <row r="317" spans="1:24" ht="15.75" customHeight="1" x14ac:dyDescent="0.2">
      <c r="A317" s="110"/>
      <c r="K317" s="68"/>
      <c r="O317" s="112"/>
      <c r="P317" s="125"/>
      <c r="S317" s="115"/>
      <c r="T317" s="115"/>
      <c r="U317" s="115"/>
      <c r="X317" s="68"/>
    </row>
    <row r="318" spans="1:24" ht="15.75" customHeight="1" x14ac:dyDescent="0.2">
      <c r="A318" s="110"/>
      <c r="K318" s="68"/>
      <c r="O318" s="112"/>
      <c r="P318" s="125"/>
      <c r="S318" s="115"/>
      <c r="T318" s="115"/>
      <c r="U318" s="115"/>
      <c r="X318" s="68"/>
    </row>
    <row r="319" spans="1:24" ht="15.75" customHeight="1" x14ac:dyDescent="0.2">
      <c r="A319" s="110"/>
      <c r="K319" s="68"/>
      <c r="O319" s="112"/>
      <c r="P319" s="125"/>
      <c r="S319" s="115"/>
      <c r="T319" s="115"/>
      <c r="U319" s="115"/>
      <c r="X319" s="68"/>
    </row>
    <row r="320" spans="1:24" ht="15.75" customHeight="1" x14ac:dyDescent="0.2">
      <c r="A320" s="110"/>
      <c r="K320" s="68"/>
      <c r="O320" s="112"/>
      <c r="P320" s="125"/>
      <c r="S320" s="115"/>
      <c r="T320" s="115"/>
      <c r="U320" s="115"/>
      <c r="X320" s="68"/>
    </row>
    <row r="321" spans="1:24" ht="15.75" customHeight="1" x14ac:dyDescent="0.2">
      <c r="A321" s="110"/>
      <c r="K321" s="68"/>
      <c r="O321" s="112"/>
      <c r="P321" s="125"/>
      <c r="S321" s="115"/>
      <c r="T321" s="115"/>
      <c r="U321" s="115"/>
      <c r="X321" s="68"/>
    </row>
    <row r="322" spans="1:24" ht="15.75" customHeight="1" x14ac:dyDescent="0.2">
      <c r="A322" s="110"/>
      <c r="K322" s="68"/>
      <c r="O322" s="112"/>
      <c r="P322" s="125"/>
      <c r="S322" s="115"/>
      <c r="T322" s="115"/>
      <c r="U322" s="115"/>
      <c r="X322" s="68"/>
    </row>
    <row r="323" spans="1:24" ht="15.75" customHeight="1" x14ac:dyDescent="0.2">
      <c r="A323" s="110"/>
      <c r="K323" s="68"/>
      <c r="O323" s="112"/>
      <c r="P323" s="125"/>
      <c r="S323" s="115"/>
      <c r="T323" s="115"/>
      <c r="U323" s="115"/>
      <c r="X323" s="68"/>
    </row>
    <row r="324" spans="1:24" ht="15.75" customHeight="1" x14ac:dyDescent="0.2">
      <c r="A324" s="110"/>
      <c r="K324" s="68"/>
      <c r="O324" s="112"/>
      <c r="P324" s="125"/>
      <c r="S324" s="115"/>
      <c r="T324" s="115"/>
      <c r="U324" s="115"/>
      <c r="X324" s="68"/>
    </row>
    <row r="325" spans="1:24" ht="15.75" customHeight="1" x14ac:dyDescent="0.2">
      <c r="A325" s="110"/>
      <c r="K325" s="68"/>
      <c r="O325" s="112"/>
      <c r="P325" s="125"/>
      <c r="S325" s="115"/>
      <c r="T325" s="115"/>
      <c r="U325" s="115"/>
      <c r="X325" s="68"/>
    </row>
    <row r="326" spans="1:24" ht="15.75" customHeight="1" x14ac:dyDescent="0.2">
      <c r="A326" s="110"/>
      <c r="K326" s="68"/>
      <c r="O326" s="112"/>
      <c r="P326" s="125"/>
      <c r="S326" s="115"/>
      <c r="T326" s="115"/>
      <c r="U326" s="115"/>
      <c r="X326" s="68"/>
    </row>
    <row r="327" spans="1:24" ht="15.75" customHeight="1" x14ac:dyDescent="0.2">
      <c r="A327" s="110"/>
      <c r="K327" s="68"/>
      <c r="O327" s="112"/>
      <c r="P327" s="125"/>
      <c r="S327" s="115"/>
      <c r="T327" s="115"/>
      <c r="U327" s="115"/>
      <c r="X327" s="68"/>
    </row>
    <row r="328" spans="1:24" ht="15.75" customHeight="1" x14ac:dyDescent="0.2">
      <c r="A328" s="110"/>
      <c r="K328" s="68"/>
      <c r="O328" s="112"/>
      <c r="P328" s="125"/>
      <c r="S328" s="115"/>
      <c r="T328" s="115"/>
      <c r="U328" s="115"/>
      <c r="X328" s="68"/>
    </row>
    <row r="329" spans="1:24" ht="15.75" customHeight="1" x14ac:dyDescent="0.2">
      <c r="A329" s="110"/>
      <c r="K329" s="68"/>
      <c r="O329" s="112"/>
      <c r="P329" s="125"/>
      <c r="S329" s="115"/>
      <c r="T329" s="115"/>
      <c r="U329" s="115"/>
      <c r="X329" s="68"/>
    </row>
    <row r="330" spans="1:24" ht="15.75" customHeight="1" x14ac:dyDescent="0.2">
      <c r="A330" s="110"/>
      <c r="K330" s="68"/>
      <c r="O330" s="112"/>
      <c r="P330" s="125"/>
      <c r="S330" s="115"/>
      <c r="T330" s="115"/>
      <c r="U330" s="115"/>
      <c r="X330" s="68"/>
    </row>
    <row r="331" spans="1:24" ht="15.75" customHeight="1" x14ac:dyDescent="0.2">
      <c r="A331" s="110"/>
      <c r="K331" s="68"/>
      <c r="O331" s="112"/>
      <c r="P331" s="125"/>
      <c r="S331" s="115"/>
      <c r="T331" s="115"/>
      <c r="U331" s="115"/>
      <c r="X331" s="68"/>
    </row>
    <row r="332" spans="1:24" ht="15.75" customHeight="1" x14ac:dyDescent="0.2">
      <c r="A332" s="110"/>
      <c r="K332" s="68"/>
      <c r="O332" s="112"/>
      <c r="P332" s="125"/>
      <c r="S332" s="115"/>
      <c r="T332" s="115"/>
      <c r="U332" s="115"/>
      <c r="X332" s="68"/>
    </row>
    <row r="333" spans="1:24" ht="15.75" customHeight="1" x14ac:dyDescent="0.2">
      <c r="A333" s="110"/>
      <c r="K333" s="68"/>
      <c r="O333" s="112"/>
      <c r="P333" s="125"/>
      <c r="S333" s="115"/>
      <c r="T333" s="115"/>
      <c r="U333" s="115"/>
      <c r="X333" s="68"/>
    </row>
    <row r="334" spans="1:24" ht="15.75" customHeight="1" x14ac:dyDescent="0.2">
      <c r="A334" s="110"/>
      <c r="K334" s="68"/>
      <c r="O334" s="112"/>
      <c r="P334" s="125"/>
      <c r="S334" s="115"/>
      <c r="T334" s="115"/>
      <c r="U334" s="115"/>
      <c r="X334" s="68"/>
    </row>
    <row r="335" spans="1:24" ht="15.75" customHeight="1" x14ac:dyDescent="0.2">
      <c r="A335" s="110"/>
      <c r="K335" s="68"/>
      <c r="O335" s="112"/>
      <c r="P335" s="125"/>
      <c r="S335" s="115"/>
      <c r="T335" s="115"/>
      <c r="U335" s="115"/>
      <c r="X335" s="68"/>
    </row>
    <row r="336" spans="1:24" ht="15.75" customHeight="1" x14ac:dyDescent="0.2">
      <c r="A336" s="110"/>
      <c r="K336" s="68"/>
      <c r="O336" s="112"/>
      <c r="P336" s="125"/>
      <c r="S336" s="115"/>
      <c r="T336" s="115"/>
      <c r="U336" s="115"/>
      <c r="X336" s="68"/>
    </row>
    <row r="337" spans="1:24" ht="15.75" customHeight="1" x14ac:dyDescent="0.2">
      <c r="A337" s="110"/>
      <c r="K337" s="68"/>
      <c r="O337" s="112"/>
      <c r="P337" s="125"/>
      <c r="S337" s="115"/>
      <c r="T337" s="115"/>
      <c r="U337" s="115"/>
      <c r="X337" s="68"/>
    </row>
    <row r="338" spans="1:24" ht="15.75" customHeight="1" x14ac:dyDescent="0.2">
      <c r="A338" s="110"/>
      <c r="K338" s="68"/>
      <c r="O338" s="112"/>
      <c r="P338" s="125"/>
      <c r="S338" s="115"/>
      <c r="T338" s="115"/>
      <c r="U338" s="115"/>
      <c r="X338" s="68"/>
    </row>
    <row r="339" spans="1:24" ht="15.75" customHeight="1" x14ac:dyDescent="0.2">
      <c r="A339" s="110"/>
      <c r="K339" s="68"/>
      <c r="O339" s="112"/>
      <c r="P339" s="125"/>
      <c r="S339" s="115"/>
      <c r="T339" s="115"/>
      <c r="U339" s="115"/>
      <c r="X339" s="68"/>
    </row>
    <row r="340" spans="1:24" ht="15.75" customHeight="1" x14ac:dyDescent="0.2">
      <c r="A340" s="110"/>
      <c r="K340" s="68"/>
      <c r="O340" s="112"/>
      <c r="P340" s="125"/>
      <c r="S340" s="115"/>
      <c r="T340" s="115"/>
      <c r="U340" s="115"/>
      <c r="X340" s="68"/>
    </row>
    <row r="341" spans="1:24" ht="15.75" customHeight="1" x14ac:dyDescent="0.2">
      <c r="A341" s="110"/>
      <c r="K341" s="68"/>
      <c r="O341" s="112"/>
      <c r="P341" s="125"/>
      <c r="S341" s="115"/>
      <c r="T341" s="115"/>
      <c r="U341" s="115"/>
      <c r="X341" s="68"/>
    </row>
    <row r="342" spans="1:24" ht="15.75" customHeight="1" x14ac:dyDescent="0.2">
      <c r="A342" s="110"/>
      <c r="K342" s="68"/>
      <c r="O342" s="112"/>
      <c r="P342" s="125"/>
      <c r="S342" s="115"/>
      <c r="T342" s="115"/>
      <c r="U342" s="115"/>
      <c r="X342" s="68"/>
    </row>
    <row r="343" spans="1:24" ht="15.75" customHeight="1" x14ac:dyDescent="0.2">
      <c r="A343" s="110"/>
      <c r="K343" s="68"/>
      <c r="O343" s="112"/>
      <c r="P343" s="125"/>
      <c r="S343" s="115"/>
      <c r="T343" s="115"/>
      <c r="U343" s="115"/>
      <c r="X343" s="68"/>
    </row>
    <row r="344" spans="1:24" ht="15.75" customHeight="1" x14ac:dyDescent="0.2">
      <c r="A344" s="110"/>
      <c r="K344" s="68"/>
      <c r="O344" s="112"/>
      <c r="P344" s="125"/>
      <c r="S344" s="115"/>
      <c r="T344" s="115"/>
      <c r="U344" s="115"/>
      <c r="X344" s="68"/>
    </row>
    <row r="345" spans="1:24" ht="15.75" customHeight="1" x14ac:dyDescent="0.2">
      <c r="A345" s="110"/>
      <c r="K345" s="68"/>
      <c r="O345" s="112"/>
      <c r="P345" s="125"/>
      <c r="S345" s="115"/>
      <c r="T345" s="115"/>
      <c r="U345" s="115"/>
      <c r="X345" s="68"/>
    </row>
    <row r="346" spans="1:24" ht="15.75" customHeight="1" x14ac:dyDescent="0.2">
      <c r="A346" s="110"/>
      <c r="K346" s="68"/>
      <c r="O346" s="112"/>
      <c r="P346" s="125"/>
      <c r="S346" s="115"/>
      <c r="T346" s="115"/>
      <c r="U346" s="115"/>
      <c r="X346" s="68"/>
    </row>
    <row r="347" spans="1:24" ht="15.75" customHeight="1" x14ac:dyDescent="0.2">
      <c r="A347" s="110"/>
      <c r="K347" s="68"/>
      <c r="O347" s="112"/>
      <c r="P347" s="125"/>
      <c r="S347" s="115"/>
      <c r="T347" s="115"/>
      <c r="U347" s="115"/>
      <c r="X347" s="68"/>
    </row>
    <row r="348" spans="1:24" ht="15.75" customHeight="1" x14ac:dyDescent="0.2">
      <c r="A348" s="110"/>
      <c r="K348" s="68"/>
      <c r="O348" s="112"/>
      <c r="P348" s="125"/>
      <c r="S348" s="115"/>
      <c r="T348" s="115"/>
      <c r="U348" s="115"/>
      <c r="X348" s="68"/>
    </row>
    <row r="349" spans="1:24" ht="15.75" customHeight="1" x14ac:dyDescent="0.2">
      <c r="A349" s="110"/>
      <c r="K349" s="68"/>
      <c r="O349" s="112"/>
      <c r="P349" s="125"/>
      <c r="S349" s="115"/>
      <c r="T349" s="115"/>
      <c r="U349" s="115"/>
      <c r="X349" s="68"/>
    </row>
    <row r="350" spans="1:24" ht="15.75" customHeight="1" x14ac:dyDescent="0.2">
      <c r="A350" s="110"/>
      <c r="K350" s="68"/>
      <c r="O350" s="112"/>
      <c r="P350" s="125"/>
      <c r="S350" s="115"/>
      <c r="T350" s="115"/>
      <c r="U350" s="115"/>
      <c r="X350" s="68"/>
    </row>
    <row r="351" spans="1:24" ht="15.75" customHeight="1" x14ac:dyDescent="0.2">
      <c r="A351" s="110"/>
      <c r="K351" s="68"/>
      <c r="O351" s="112"/>
      <c r="P351" s="125"/>
      <c r="S351" s="115"/>
      <c r="T351" s="115"/>
      <c r="U351" s="115"/>
      <c r="X351" s="68"/>
    </row>
    <row r="352" spans="1:24" ht="15.75" customHeight="1" x14ac:dyDescent="0.2">
      <c r="A352" s="110"/>
      <c r="K352" s="68"/>
      <c r="O352" s="112"/>
      <c r="P352" s="125"/>
      <c r="S352" s="115"/>
      <c r="T352" s="115"/>
      <c r="U352" s="115"/>
      <c r="X352" s="68"/>
    </row>
    <row r="353" spans="1:24" ht="15.75" customHeight="1" x14ac:dyDescent="0.2">
      <c r="A353" s="110"/>
      <c r="K353" s="68"/>
      <c r="O353" s="112"/>
      <c r="P353" s="125"/>
      <c r="S353" s="115"/>
      <c r="T353" s="115"/>
      <c r="U353" s="115"/>
      <c r="X353" s="68"/>
    </row>
    <row r="354" spans="1:24" ht="15.75" customHeight="1" x14ac:dyDescent="0.2">
      <c r="A354" s="110"/>
      <c r="K354" s="68"/>
      <c r="O354" s="112"/>
      <c r="P354" s="125"/>
      <c r="S354" s="115"/>
      <c r="T354" s="115"/>
      <c r="U354" s="115"/>
      <c r="X354" s="68"/>
    </row>
    <row r="355" spans="1:24" ht="15.75" customHeight="1" x14ac:dyDescent="0.2">
      <c r="A355" s="110"/>
      <c r="K355" s="68"/>
      <c r="O355" s="112"/>
      <c r="P355" s="125"/>
      <c r="S355" s="115"/>
      <c r="T355" s="115"/>
      <c r="U355" s="115"/>
      <c r="X355" s="68"/>
    </row>
    <row r="356" spans="1:24" ht="15.75" customHeight="1" x14ac:dyDescent="0.2">
      <c r="A356" s="110"/>
      <c r="K356" s="68"/>
      <c r="O356" s="112"/>
      <c r="P356" s="125"/>
      <c r="S356" s="115"/>
      <c r="T356" s="115"/>
      <c r="U356" s="115"/>
      <c r="X356" s="68"/>
    </row>
    <row r="357" spans="1:24" ht="15.75" customHeight="1" x14ac:dyDescent="0.2">
      <c r="A357" s="110"/>
      <c r="K357" s="68"/>
      <c r="O357" s="112"/>
      <c r="P357" s="125"/>
      <c r="S357" s="115"/>
      <c r="T357" s="115"/>
      <c r="U357" s="115"/>
      <c r="X357" s="68"/>
    </row>
    <row r="358" spans="1:24" ht="15.75" customHeight="1" x14ac:dyDescent="0.2">
      <c r="A358" s="110"/>
      <c r="K358" s="68"/>
      <c r="O358" s="112"/>
      <c r="P358" s="125"/>
      <c r="S358" s="115"/>
      <c r="T358" s="115"/>
      <c r="U358" s="115"/>
      <c r="X358" s="68"/>
    </row>
    <row r="359" spans="1:24" ht="15.75" customHeight="1" x14ac:dyDescent="0.2">
      <c r="A359" s="110"/>
      <c r="K359" s="68"/>
      <c r="O359" s="112"/>
      <c r="P359" s="125"/>
      <c r="S359" s="115"/>
      <c r="T359" s="115"/>
      <c r="U359" s="115"/>
      <c r="X359" s="68"/>
    </row>
    <row r="360" spans="1:24" ht="15.75" customHeight="1" x14ac:dyDescent="0.2">
      <c r="A360" s="110"/>
      <c r="K360" s="68"/>
      <c r="O360" s="112"/>
      <c r="P360" s="125"/>
      <c r="S360" s="115"/>
      <c r="T360" s="115"/>
      <c r="U360" s="115"/>
      <c r="X360" s="68"/>
    </row>
    <row r="361" spans="1:24" ht="15.75" customHeight="1" x14ac:dyDescent="0.2">
      <c r="A361" s="110"/>
      <c r="K361" s="68"/>
      <c r="O361" s="112"/>
      <c r="P361" s="125"/>
      <c r="S361" s="115"/>
      <c r="T361" s="115"/>
      <c r="U361" s="115"/>
      <c r="X361" s="68"/>
    </row>
    <row r="362" spans="1:24" ht="15.75" customHeight="1" x14ac:dyDescent="0.2">
      <c r="A362" s="110"/>
      <c r="K362" s="68"/>
      <c r="O362" s="112"/>
      <c r="P362" s="125"/>
      <c r="S362" s="115"/>
      <c r="T362" s="115"/>
      <c r="U362" s="115"/>
      <c r="X362" s="68"/>
    </row>
    <row r="363" spans="1:24" ht="15.75" customHeight="1" x14ac:dyDescent="0.2">
      <c r="A363" s="110"/>
      <c r="K363" s="68"/>
      <c r="O363" s="112"/>
      <c r="P363" s="125"/>
      <c r="S363" s="115"/>
      <c r="T363" s="115"/>
      <c r="U363" s="115"/>
      <c r="X363" s="68"/>
    </row>
    <row r="364" spans="1:24" ht="15.75" customHeight="1" x14ac:dyDescent="0.2">
      <c r="A364" s="110"/>
      <c r="K364" s="68"/>
      <c r="O364" s="112"/>
      <c r="P364" s="125"/>
      <c r="S364" s="115"/>
      <c r="T364" s="115"/>
      <c r="U364" s="115"/>
      <c r="X364" s="68"/>
    </row>
    <row r="365" spans="1:24" ht="15.75" customHeight="1" x14ac:dyDescent="0.2">
      <c r="A365" s="110"/>
      <c r="K365" s="68"/>
      <c r="O365" s="112"/>
      <c r="P365" s="125"/>
      <c r="S365" s="115"/>
      <c r="T365" s="115"/>
      <c r="U365" s="115"/>
      <c r="X365" s="68"/>
    </row>
    <row r="366" spans="1:24" ht="15.75" customHeight="1" x14ac:dyDescent="0.2">
      <c r="A366" s="110"/>
      <c r="K366" s="68"/>
      <c r="O366" s="112"/>
      <c r="P366" s="125"/>
      <c r="S366" s="115"/>
      <c r="T366" s="115"/>
      <c r="U366" s="115"/>
      <c r="X366" s="68"/>
    </row>
    <row r="367" spans="1:24" ht="15.75" customHeight="1" x14ac:dyDescent="0.2">
      <c r="A367" s="110"/>
      <c r="K367" s="68"/>
      <c r="O367" s="112"/>
      <c r="P367" s="125"/>
      <c r="S367" s="115"/>
      <c r="T367" s="115"/>
      <c r="U367" s="115"/>
      <c r="X367" s="68"/>
    </row>
    <row r="368" spans="1:24" ht="15.75" customHeight="1" x14ac:dyDescent="0.2">
      <c r="A368" s="110"/>
      <c r="K368" s="68"/>
      <c r="O368" s="112"/>
      <c r="P368" s="125"/>
      <c r="S368" s="115"/>
      <c r="T368" s="115"/>
      <c r="U368" s="115"/>
      <c r="X368" s="68"/>
    </row>
    <row r="369" spans="1:24" ht="15.75" customHeight="1" x14ac:dyDescent="0.2">
      <c r="A369" s="110"/>
      <c r="K369" s="68"/>
      <c r="O369" s="112"/>
      <c r="P369" s="125"/>
      <c r="S369" s="115"/>
      <c r="T369" s="115"/>
      <c r="U369" s="115"/>
      <c r="X369" s="68"/>
    </row>
    <row r="370" spans="1:24" ht="15.75" customHeight="1" x14ac:dyDescent="0.2">
      <c r="A370" s="110"/>
      <c r="K370" s="68"/>
      <c r="O370" s="112"/>
      <c r="P370" s="125"/>
      <c r="S370" s="115"/>
      <c r="T370" s="115"/>
      <c r="U370" s="115"/>
      <c r="X370" s="68"/>
    </row>
    <row r="371" spans="1:24" ht="15.75" customHeight="1" x14ac:dyDescent="0.2">
      <c r="A371" s="110"/>
      <c r="K371" s="68"/>
      <c r="O371" s="112"/>
      <c r="P371" s="125"/>
      <c r="S371" s="115"/>
      <c r="T371" s="115"/>
      <c r="U371" s="115"/>
      <c r="X371" s="68"/>
    </row>
    <row r="372" spans="1:24" ht="15.75" customHeight="1" x14ac:dyDescent="0.2">
      <c r="A372" s="110"/>
      <c r="K372" s="68"/>
      <c r="O372" s="112"/>
      <c r="P372" s="125"/>
      <c r="S372" s="115"/>
      <c r="T372" s="115"/>
      <c r="U372" s="115"/>
      <c r="X372" s="68"/>
    </row>
    <row r="373" spans="1:24" ht="15.75" customHeight="1" x14ac:dyDescent="0.2">
      <c r="A373" s="110"/>
      <c r="K373" s="68"/>
      <c r="O373" s="112"/>
      <c r="P373" s="125"/>
      <c r="S373" s="115"/>
      <c r="T373" s="115"/>
      <c r="U373" s="115"/>
      <c r="X373" s="68"/>
    </row>
    <row r="374" spans="1:24" ht="15.75" customHeight="1" x14ac:dyDescent="0.2">
      <c r="A374" s="110"/>
      <c r="K374" s="68"/>
      <c r="O374" s="112"/>
      <c r="P374" s="125"/>
      <c r="S374" s="115"/>
      <c r="T374" s="115"/>
      <c r="U374" s="115"/>
      <c r="X374" s="68"/>
    </row>
    <row r="375" spans="1:24" ht="15.75" customHeight="1" x14ac:dyDescent="0.2">
      <c r="A375" s="110"/>
      <c r="K375" s="68"/>
      <c r="O375" s="112"/>
      <c r="P375" s="125"/>
      <c r="S375" s="115"/>
      <c r="T375" s="115"/>
      <c r="U375" s="115"/>
      <c r="X375" s="68"/>
    </row>
    <row r="376" spans="1:24" ht="15.75" customHeight="1" x14ac:dyDescent="0.2">
      <c r="A376" s="110"/>
      <c r="K376" s="68"/>
      <c r="O376" s="112"/>
      <c r="P376" s="125"/>
      <c r="S376" s="115"/>
      <c r="T376" s="115"/>
      <c r="U376" s="115"/>
      <c r="X376" s="68"/>
    </row>
    <row r="377" spans="1:24" ht="15.75" customHeight="1" x14ac:dyDescent="0.2">
      <c r="A377" s="110"/>
      <c r="K377" s="68"/>
      <c r="O377" s="112"/>
      <c r="P377" s="125"/>
      <c r="S377" s="115"/>
      <c r="T377" s="115"/>
      <c r="U377" s="115"/>
      <c r="X377" s="68"/>
    </row>
    <row r="378" spans="1:24" ht="15.75" customHeight="1" x14ac:dyDescent="0.2">
      <c r="A378" s="110"/>
      <c r="K378" s="68"/>
      <c r="O378" s="112"/>
      <c r="P378" s="125"/>
      <c r="S378" s="115"/>
      <c r="T378" s="115"/>
      <c r="U378" s="115"/>
      <c r="X378" s="68"/>
    </row>
    <row r="379" spans="1:24" ht="15.75" customHeight="1" x14ac:dyDescent="0.2">
      <c r="A379" s="110"/>
      <c r="K379" s="68"/>
      <c r="O379" s="112"/>
      <c r="P379" s="125"/>
      <c r="S379" s="115"/>
      <c r="T379" s="115"/>
      <c r="U379" s="115"/>
      <c r="X379" s="68"/>
    </row>
    <row r="380" spans="1:24" ht="15.75" customHeight="1" x14ac:dyDescent="0.2">
      <c r="A380" s="110"/>
      <c r="K380" s="68"/>
      <c r="O380" s="112"/>
      <c r="P380" s="125"/>
      <c r="S380" s="115"/>
      <c r="T380" s="115"/>
      <c r="U380" s="115"/>
      <c r="X380" s="68"/>
    </row>
    <row r="381" spans="1:24" ht="15.75" customHeight="1" x14ac:dyDescent="0.2">
      <c r="A381" s="110"/>
      <c r="K381" s="68"/>
      <c r="O381" s="112"/>
      <c r="P381" s="125"/>
      <c r="S381" s="115"/>
      <c r="T381" s="115"/>
      <c r="U381" s="115"/>
      <c r="X381" s="68"/>
    </row>
    <row r="382" spans="1:24" ht="15.75" customHeight="1" x14ac:dyDescent="0.2">
      <c r="A382" s="110"/>
      <c r="K382" s="68"/>
      <c r="O382" s="112"/>
      <c r="P382" s="125"/>
      <c r="S382" s="115"/>
      <c r="T382" s="115"/>
      <c r="U382" s="115"/>
      <c r="X382" s="68"/>
    </row>
    <row r="383" spans="1:24" ht="15.75" customHeight="1" x14ac:dyDescent="0.2">
      <c r="A383" s="110"/>
      <c r="K383" s="68"/>
      <c r="O383" s="112"/>
      <c r="P383" s="125"/>
      <c r="S383" s="115"/>
      <c r="T383" s="115"/>
      <c r="U383" s="115"/>
      <c r="X383" s="68"/>
    </row>
    <row r="384" spans="1:24" ht="15.75" customHeight="1" x14ac:dyDescent="0.2">
      <c r="A384" s="110"/>
      <c r="K384" s="68"/>
      <c r="O384" s="112"/>
      <c r="P384" s="125"/>
      <c r="S384" s="115"/>
      <c r="T384" s="115"/>
      <c r="U384" s="115"/>
      <c r="X384" s="68"/>
    </row>
    <row r="385" spans="1:24" ht="15.75" customHeight="1" x14ac:dyDescent="0.2">
      <c r="A385" s="110"/>
      <c r="K385" s="68"/>
      <c r="O385" s="112"/>
      <c r="P385" s="125"/>
      <c r="S385" s="115"/>
      <c r="T385" s="115"/>
      <c r="U385" s="115"/>
      <c r="X385" s="68"/>
    </row>
    <row r="386" spans="1:24" ht="15.75" customHeight="1" x14ac:dyDescent="0.2">
      <c r="A386" s="110"/>
      <c r="K386" s="68"/>
      <c r="O386" s="112"/>
      <c r="P386" s="125"/>
      <c r="S386" s="115"/>
      <c r="T386" s="115"/>
      <c r="U386" s="115"/>
      <c r="X386" s="68"/>
    </row>
    <row r="387" spans="1:24" ht="15.75" customHeight="1" x14ac:dyDescent="0.2">
      <c r="A387" s="110"/>
      <c r="K387" s="68"/>
      <c r="O387" s="112"/>
      <c r="P387" s="125"/>
      <c r="S387" s="115"/>
      <c r="T387" s="115"/>
      <c r="U387" s="115"/>
      <c r="X387" s="68"/>
    </row>
    <row r="388" spans="1:24" ht="15.75" customHeight="1" x14ac:dyDescent="0.2">
      <c r="A388" s="110"/>
      <c r="K388" s="68"/>
      <c r="O388" s="112"/>
      <c r="P388" s="125"/>
      <c r="S388" s="115"/>
      <c r="T388" s="115"/>
      <c r="U388" s="115"/>
      <c r="X388" s="68"/>
    </row>
    <row r="389" spans="1:24" ht="15.75" customHeight="1" x14ac:dyDescent="0.2">
      <c r="A389" s="110"/>
      <c r="K389" s="68"/>
      <c r="O389" s="112"/>
      <c r="P389" s="125"/>
      <c r="S389" s="115"/>
      <c r="T389" s="115"/>
      <c r="U389" s="115"/>
      <c r="X389" s="68"/>
    </row>
    <row r="390" spans="1:24" ht="15.75" customHeight="1" x14ac:dyDescent="0.2">
      <c r="A390" s="110"/>
      <c r="K390" s="68"/>
      <c r="O390" s="112"/>
      <c r="P390" s="125"/>
      <c r="S390" s="115"/>
      <c r="T390" s="115"/>
      <c r="U390" s="115"/>
      <c r="X390" s="68"/>
    </row>
    <row r="391" spans="1:24" ht="15.75" customHeight="1" x14ac:dyDescent="0.2">
      <c r="A391" s="110"/>
      <c r="K391" s="68"/>
      <c r="O391" s="112"/>
      <c r="P391" s="125"/>
      <c r="S391" s="115"/>
      <c r="T391" s="115"/>
      <c r="U391" s="115"/>
      <c r="X391" s="68"/>
    </row>
    <row r="392" spans="1:24" ht="15.75" customHeight="1" x14ac:dyDescent="0.2">
      <c r="A392" s="110"/>
      <c r="K392" s="68"/>
      <c r="O392" s="112"/>
      <c r="P392" s="125"/>
      <c r="S392" s="115"/>
      <c r="T392" s="115"/>
      <c r="U392" s="115"/>
      <c r="X392" s="68"/>
    </row>
    <row r="393" spans="1:24" ht="15.75" customHeight="1" x14ac:dyDescent="0.2">
      <c r="A393" s="110"/>
      <c r="K393" s="68"/>
      <c r="O393" s="112"/>
      <c r="P393" s="125"/>
      <c r="S393" s="115"/>
      <c r="T393" s="115"/>
      <c r="U393" s="115"/>
      <c r="X393" s="68"/>
    </row>
    <row r="394" spans="1:24" ht="15.75" customHeight="1" x14ac:dyDescent="0.2">
      <c r="A394" s="110"/>
      <c r="K394" s="68"/>
      <c r="O394" s="112"/>
      <c r="P394" s="125"/>
      <c r="S394" s="115"/>
      <c r="T394" s="115"/>
      <c r="U394" s="115"/>
      <c r="X394" s="68"/>
    </row>
    <row r="395" spans="1:24" ht="15.75" customHeight="1" x14ac:dyDescent="0.2">
      <c r="A395" s="110"/>
      <c r="K395" s="68"/>
      <c r="O395" s="112"/>
      <c r="P395" s="125"/>
      <c r="S395" s="115"/>
      <c r="T395" s="115"/>
      <c r="U395" s="115"/>
      <c r="X395" s="68"/>
    </row>
    <row r="396" spans="1:24" ht="15.75" customHeight="1" x14ac:dyDescent="0.2">
      <c r="A396" s="110"/>
      <c r="K396" s="68"/>
      <c r="O396" s="112"/>
      <c r="P396" s="125"/>
      <c r="S396" s="115"/>
      <c r="T396" s="115"/>
      <c r="U396" s="115"/>
      <c r="X396" s="68"/>
    </row>
    <row r="397" spans="1:24" ht="15.75" customHeight="1" x14ac:dyDescent="0.2">
      <c r="A397" s="110"/>
      <c r="K397" s="68"/>
      <c r="O397" s="112"/>
      <c r="P397" s="125"/>
      <c r="S397" s="115"/>
      <c r="T397" s="115"/>
      <c r="U397" s="115"/>
      <c r="X397" s="68"/>
    </row>
    <row r="398" spans="1:24" ht="15.75" customHeight="1" x14ac:dyDescent="0.2">
      <c r="A398" s="110"/>
      <c r="K398" s="68"/>
      <c r="O398" s="112"/>
      <c r="P398" s="125"/>
      <c r="S398" s="115"/>
      <c r="T398" s="115"/>
      <c r="U398" s="115"/>
      <c r="X398" s="68"/>
    </row>
    <row r="399" spans="1:24" ht="15.75" customHeight="1" x14ac:dyDescent="0.2">
      <c r="A399" s="110"/>
      <c r="K399" s="68"/>
      <c r="O399" s="112"/>
      <c r="P399" s="125"/>
      <c r="S399" s="115"/>
      <c r="T399" s="115"/>
      <c r="U399" s="115"/>
      <c r="X399" s="68"/>
    </row>
    <row r="400" spans="1:24" ht="15.75" customHeight="1" x14ac:dyDescent="0.2">
      <c r="A400" s="110"/>
      <c r="K400" s="68"/>
      <c r="O400" s="112"/>
      <c r="P400" s="125"/>
      <c r="S400" s="115"/>
      <c r="T400" s="115"/>
      <c r="U400" s="115"/>
      <c r="X400" s="68"/>
    </row>
    <row r="401" spans="1:24" ht="15.75" customHeight="1" x14ac:dyDescent="0.2">
      <c r="A401" s="110"/>
      <c r="K401" s="68"/>
      <c r="O401" s="112"/>
      <c r="P401" s="125"/>
      <c r="S401" s="115"/>
      <c r="T401" s="115"/>
      <c r="U401" s="115"/>
      <c r="X401" s="68"/>
    </row>
    <row r="402" spans="1:24" ht="15.75" customHeight="1" x14ac:dyDescent="0.2">
      <c r="A402" s="110"/>
      <c r="K402" s="68"/>
      <c r="O402" s="112"/>
      <c r="P402" s="125"/>
      <c r="S402" s="115"/>
      <c r="T402" s="115"/>
      <c r="U402" s="115"/>
      <c r="X402" s="68"/>
    </row>
    <row r="403" spans="1:24" ht="15.75" customHeight="1" x14ac:dyDescent="0.2">
      <c r="A403" s="110"/>
      <c r="K403" s="68"/>
      <c r="O403" s="112"/>
      <c r="P403" s="125"/>
      <c r="S403" s="115"/>
      <c r="T403" s="115"/>
      <c r="U403" s="115"/>
      <c r="X403" s="68"/>
    </row>
    <row r="404" spans="1:24" ht="15.75" customHeight="1" x14ac:dyDescent="0.2">
      <c r="A404" s="110"/>
      <c r="K404" s="68"/>
      <c r="O404" s="112"/>
      <c r="P404" s="125"/>
      <c r="S404" s="115"/>
      <c r="T404" s="115"/>
      <c r="U404" s="115"/>
      <c r="X404" s="68"/>
    </row>
    <row r="405" spans="1:24" ht="15.75" customHeight="1" x14ac:dyDescent="0.2">
      <c r="A405" s="110"/>
      <c r="K405" s="68"/>
      <c r="O405" s="112"/>
      <c r="P405" s="125"/>
      <c r="S405" s="115"/>
      <c r="T405" s="115"/>
      <c r="U405" s="115"/>
      <c r="X405" s="68"/>
    </row>
    <row r="406" spans="1:24" ht="15.75" customHeight="1" x14ac:dyDescent="0.2">
      <c r="A406" s="110"/>
      <c r="K406" s="68"/>
      <c r="O406" s="112"/>
      <c r="P406" s="125"/>
      <c r="S406" s="115"/>
      <c r="T406" s="115"/>
      <c r="U406" s="115"/>
      <c r="X406" s="68"/>
    </row>
    <row r="407" spans="1:24" ht="15.75" customHeight="1" x14ac:dyDescent="0.2">
      <c r="A407" s="110"/>
      <c r="K407" s="68"/>
      <c r="O407" s="112"/>
      <c r="P407" s="125"/>
      <c r="S407" s="115"/>
      <c r="T407" s="115"/>
      <c r="U407" s="115"/>
      <c r="X407" s="68"/>
    </row>
    <row r="408" spans="1:24" ht="15.75" customHeight="1" x14ac:dyDescent="0.2">
      <c r="A408" s="110"/>
      <c r="K408" s="68"/>
      <c r="O408" s="112"/>
      <c r="P408" s="125"/>
      <c r="S408" s="115"/>
      <c r="T408" s="115"/>
      <c r="U408" s="115"/>
      <c r="X408" s="68"/>
    </row>
    <row r="409" spans="1:24" ht="15.75" customHeight="1" x14ac:dyDescent="0.2">
      <c r="A409" s="110"/>
      <c r="K409" s="68"/>
      <c r="O409" s="112"/>
      <c r="P409" s="125"/>
      <c r="S409" s="115"/>
      <c r="T409" s="115"/>
      <c r="U409" s="115"/>
      <c r="X409" s="68"/>
    </row>
    <row r="410" spans="1:24" ht="15.75" customHeight="1" x14ac:dyDescent="0.2">
      <c r="A410" s="110"/>
      <c r="K410" s="68"/>
      <c r="O410" s="112"/>
      <c r="P410" s="125"/>
      <c r="S410" s="115"/>
      <c r="T410" s="115"/>
      <c r="U410" s="115"/>
      <c r="X410" s="68"/>
    </row>
    <row r="411" spans="1:24" ht="15.75" customHeight="1" x14ac:dyDescent="0.2">
      <c r="A411" s="110"/>
      <c r="K411" s="68"/>
      <c r="O411" s="112"/>
      <c r="P411" s="125"/>
      <c r="S411" s="115"/>
      <c r="T411" s="115"/>
      <c r="U411" s="115"/>
      <c r="X411" s="68"/>
    </row>
    <row r="412" spans="1:24" ht="15.75" customHeight="1" x14ac:dyDescent="0.2">
      <c r="A412" s="110"/>
      <c r="K412" s="68"/>
      <c r="O412" s="112"/>
      <c r="P412" s="125"/>
      <c r="S412" s="115"/>
      <c r="T412" s="115"/>
      <c r="U412" s="115"/>
      <c r="X412" s="68"/>
    </row>
    <row r="413" spans="1:24" ht="15.75" customHeight="1" x14ac:dyDescent="0.2">
      <c r="A413" s="110"/>
      <c r="K413" s="68"/>
      <c r="O413" s="112"/>
      <c r="P413" s="125"/>
      <c r="S413" s="115"/>
      <c r="T413" s="115"/>
      <c r="U413" s="115"/>
      <c r="X413" s="68"/>
    </row>
    <row r="414" spans="1:24" ht="15.75" customHeight="1" x14ac:dyDescent="0.2">
      <c r="A414" s="110"/>
      <c r="K414" s="68"/>
      <c r="O414" s="112"/>
      <c r="P414" s="125"/>
      <c r="S414" s="115"/>
      <c r="T414" s="115"/>
      <c r="U414" s="115"/>
      <c r="X414" s="68"/>
    </row>
    <row r="415" spans="1:24" ht="15.75" customHeight="1" x14ac:dyDescent="0.2">
      <c r="A415" s="110"/>
      <c r="K415" s="68"/>
      <c r="O415" s="112"/>
      <c r="P415" s="125"/>
      <c r="S415" s="115"/>
      <c r="T415" s="115"/>
      <c r="U415" s="115"/>
      <c r="X415" s="68"/>
    </row>
    <row r="416" spans="1:24" ht="15.75" customHeight="1" x14ac:dyDescent="0.2">
      <c r="A416" s="110"/>
      <c r="K416" s="68"/>
      <c r="O416" s="112"/>
      <c r="P416" s="125"/>
      <c r="S416" s="115"/>
      <c r="T416" s="115"/>
      <c r="U416" s="115"/>
      <c r="X416" s="68"/>
    </row>
    <row r="417" spans="1:24" ht="15.75" customHeight="1" x14ac:dyDescent="0.2">
      <c r="A417" s="110"/>
      <c r="K417" s="68"/>
      <c r="O417" s="112"/>
      <c r="P417" s="125"/>
      <c r="S417" s="115"/>
      <c r="T417" s="115"/>
      <c r="U417" s="115"/>
      <c r="X417" s="68"/>
    </row>
    <row r="418" spans="1:24" ht="15.75" customHeight="1" x14ac:dyDescent="0.2">
      <c r="A418" s="110"/>
      <c r="K418" s="68"/>
      <c r="O418" s="112"/>
      <c r="P418" s="125"/>
      <c r="S418" s="115"/>
      <c r="T418" s="115"/>
      <c r="U418" s="115"/>
      <c r="X418" s="68"/>
    </row>
    <row r="419" spans="1:24" ht="15.75" customHeight="1" x14ac:dyDescent="0.2">
      <c r="A419" s="110"/>
      <c r="K419" s="68"/>
      <c r="O419" s="112"/>
      <c r="P419" s="125"/>
      <c r="S419" s="115"/>
      <c r="T419" s="115"/>
      <c r="U419" s="115"/>
      <c r="X419" s="68"/>
    </row>
    <row r="420" spans="1:24" ht="15.75" customHeight="1" x14ac:dyDescent="0.2">
      <c r="A420" s="110"/>
      <c r="K420" s="68"/>
      <c r="O420" s="112"/>
      <c r="P420" s="125"/>
      <c r="S420" s="115"/>
      <c r="T420" s="115"/>
      <c r="U420" s="115"/>
      <c r="X420" s="68"/>
    </row>
    <row r="421" spans="1:24" ht="15.75" customHeight="1" x14ac:dyDescent="0.2">
      <c r="A421" s="110"/>
      <c r="K421" s="68"/>
      <c r="O421" s="112"/>
      <c r="P421" s="125"/>
      <c r="S421" s="115"/>
      <c r="T421" s="115"/>
      <c r="U421" s="115"/>
      <c r="X421" s="68"/>
    </row>
    <row r="422" spans="1:24" ht="15.75" customHeight="1" x14ac:dyDescent="0.2">
      <c r="A422" s="110"/>
      <c r="K422" s="68"/>
      <c r="O422" s="112"/>
      <c r="P422" s="125"/>
      <c r="S422" s="115"/>
      <c r="T422" s="115"/>
      <c r="U422" s="115"/>
      <c r="X422" s="68"/>
    </row>
    <row r="423" spans="1:24" ht="15.75" customHeight="1" x14ac:dyDescent="0.2">
      <c r="A423" s="110"/>
      <c r="K423" s="68"/>
      <c r="O423" s="112"/>
      <c r="P423" s="125"/>
      <c r="S423" s="115"/>
      <c r="T423" s="115"/>
      <c r="U423" s="115"/>
      <c r="X423" s="68"/>
    </row>
    <row r="424" spans="1:24" ht="15.75" customHeight="1" x14ac:dyDescent="0.2">
      <c r="A424" s="110"/>
      <c r="K424" s="68"/>
      <c r="O424" s="112"/>
      <c r="P424" s="125"/>
      <c r="S424" s="115"/>
      <c r="T424" s="115"/>
      <c r="U424" s="115"/>
      <c r="X424" s="68"/>
    </row>
    <row r="425" spans="1:24" ht="15.75" customHeight="1" x14ac:dyDescent="0.2">
      <c r="A425" s="110"/>
      <c r="K425" s="68"/>
      <c r="O425" s="112"/>
      <c r="P425" s="125"/>
      <c r="S425" s="115"/>
      <c r="T425" s="115"/>
      <c r="U425" s="115"/>
      <c r="X425" s="68"/>
    </row>
    <row r="426" spans="1:24" ht="15.75" customHeight="1" x14ac:dyDescent="0.2">
      <c r="A426" s="110"/>
      <c r="K426" s="68"/>
      <c r="O426" s="112"/>
      <c r="P426" s="125"/>
      <c r="S426" s="115"/>
      <c r="T426" s="115"/>
      <c r="U426" s="115"/>
      <c r="X426" s="68"/>
    </row>
    <row r="427" spans="1:24" ht="15.75" customHeight="1" x14ac:dyDescent="0.2">
      <c r="A427" s="110"/>
      <c r="K427" s="68"/>
      <c r="O427" s="112"/>
      <c r="P427" s="125"/>
      <c r="S427" s="115"/>
      <c r="T427" s="115"/>
      <c r="U427" s="115"/>
      <c r="X427" s="68"/>
    </row>
    <row r="428" spans="1:24" ht="15.75" customHeight="1" x14ac:dyDescent="0.2">
      <c r="A428" s="110"/>
      <c r="K428" s="68"/>
      <c r="O428" s="112"/>
      <c r="P428" s="125"/>
      <c r="S428" s="115"/>
      <c r="T428" s="115"/>
      <c r="U428" s="115"/>
      <c r="X428" s="68"/>
    </row>
    <row r="429" spans="1:24" ht="15.75" customHeight="1" x14ac:dyDescent="0.2">
      <c r="A429" s="110"/>
      <c r="K429" s="68"/>
      <c r="O429" s="112"/>
      <c r="P429" s="125"/>
      <c r="S429" s="115"/>
      <c r="T429" s="115"/>
      <c r="U429" s="115"/>
      <c r="X429" s="68"/>
    </row>
    <row r="430" spans="1:24" ht="15.75" customHeight="1" x14ac:dyDescent="0.2">
      <c r="A430" s="110"/>
      <c r="K430" s="68"/>
      <c r="O430" s="112"/>
      <c r="P430" s="125"/>
      <c r="S430" s="115"/>
      <c r="T430" s="115"/>
      <c r="U430" s="115"/>
      <c r="X430" s="68"/>
    </row>
    <row r="431" spans="1:24" ht="15.75" customHeight="1" x14ac:dyDescent="0.2">
      <c r="A431" s="110"/>
      <c r="K431" s="68"/>
      <c r="O431" s="112"/>
      <c r="P431" s="125"/>
      <c r="S431" s="115"/>
      <c r="T431" s="115"/>
      <c r="U431" s="115"/>
      <c r="X431" s="68"/>
    </row>
    <row r="432" spans="1:24" ht="15.75" customHeight="1" x14ac:dyDescent="0.2">
      <c r="A432" s="110"/>
      <c r="K432" s="68"/>
      <c r="O432" s="112"/>
      <c r="P432" s="125"/>
      <c r="S432" s="115"/>
      <c r="T432" s="115"/>
      <c r="U432" s="115"/>
      <c r="X432" s="68"/>
    </row>
    <row r="433" spans="1:24" ht="15.75" customHeight="1" x14ac:dyDescent="0.2">
      <c r="A433" s="110"/>
      <c r="K433" s="68"/>
      <c r="O433" s="112"/>
      <c r="P433" s="125"/>
      <c r="S433" s="115"/>
      <c r="T433" s="115"/>
      <c r="U433" s="115"/>
      <c r="X433" s="68"/>
    </row>
    <row r="434" spans="1:24" ht="15.75" customHeight="1" x14ac:dyDescent="0.2">
      <c r="A434" s="110"/>
      <c r="K434" s="68"/>
      <c r="O434" s="112"/>
      <c r="P434" s="125"/>
      <c r="S434" s="115"/>
      <c r="T434" s="115"/>
      <c r="U434" s="115"/>
      <c r="X434" s="68"/>
    </row>
    <row r="435" spans="1:24" ht="15.75" customHeight="1" x14ac:dyDescent="0.2">
      <c r="A435" s="110"/>
      <c r="K435" s="68"/>
      <c r="O435" s="112"/>
      <c r="P435" s="125"/>
      <c r="S435" s="115"/>
      <c r="T435" s="115"/>
      <c r="U435" s="115"/>
      <c r="X435" s="68"/>
    </row>
    <row r="436" spans="1:24" ht="15.75" customHeight="1" x14ac:dyDescent="0.2">
      <c r="A436" s="110"/>
      <c r="K436" s="68"/>
      <c r="O436" s="112"/>
      <c r="P436" s="125"/>
      <c r="S436" s="115"/>
      <c r="T436" s="115"/>
      <c r="U436" s="115"/>
      <c r="X436" s="68"/>
    </row>
    <row r="437" spans="1:24" ht="15.75" customHeight="1" x14ac:dyDescent="0.2">
      <c r="A437" s="110"/>
      <c r="K437" s="68"/>
      <c r="O437" s="112"/>
      <c r="P437" s="125"/>
      <c r="S437" s="115"/>
      <c r="T437" s="115"/>
      <c r="U437" s="115"/>
      <c r="X437" s="68"/>
    </row>
    <row r="438" spans="1:24" ht="15.75" customHeight="1" x14ac:dyDescent="0.2">
      <c r="A438" s="110"/>
      <c r="K438" s="68"/>
      <c r="O438" s="112"/>
      <c r="P438" s="125"/>
      <c r="S438" s="115"/>
      <c r="T438" s="115"/>
      <c r="U438" s="115"/>
      <c r="X438" s="68"/>
    </row>
    <row r="439" spans="1:24" ht="15.75" customHeight="1" x14ac:dyDescent="0.2">
      <c r="A439" s="110"/>
      <c r="K439" s="68"/>
      <c r="O439" s="112"/>
      <c r="P439" s="125"/>
      <c r="S439" s="115"/>
      <c r="T439" s="115"/>
      <c r="U439" s="115"/>
      <c r="X439" s="68"/>
    </row>
    <row r="440" spans="1:24" ht="15.75" customHeight="1" x14ac:dyDescent="0.2">
      <c r="A440" s="110"/>
      <c r="K440" s="68"/>
      <c r="O440" s="112"/>
      <c r="P440" s="125"/>
      <c r="S440" s="115"/>
      <c r="T440" s="115"/>
      <c r="U440" s="115"/>
      <c r="X440" s="68"/>
    </row>
    <row r="441" spans="1:24" ht="15.75" customHeight="1" x14ac:dyDescent="0.2">
      <c r="A441" s="110"/>
      <c r="K441" s="68"/>
      <c r="O441" s="112"/>
      <c r="P441" s="125"/>
      <c r="S441" s="115"/>
      <c r="T441" s="115"/>
      <c r="U441" s="115"/>
      <c r="X441" s="68"/>
    </row>
    <row r="442" spans="1:24" ht="15.75" customHeight="1" x14ac:dyDescent="0.2">
      <c r="A442" s="110"/>
      <c r="K442" s="68"/>
      <c r="O442" s="112"/>
      <c r="P442" s="125"/>
      <c r="S442" s="115"/>
      <c r="T442" s="115"/>
      <c r="U442" s="115"/>
      <c r="X442" s="68"/>
    </row>
    <row r="443" spans="1:24" ht="15.75" customHeight="1" x14ac:dyDescent="0.2">
      <c r="A443" s="110"/>
      <c r="K443" s="68"/>
      <c r="O443" s="112"/>
      <c r="P443" s="125"/>
      <c r="S443" s="115"/>
      <c r="T443" s="115"/>
      <c r="U443" s="115"/>
      <c r="X443" s="68"/>
    </row>
    <row r="444" spans="1:24" ht="15.75" customHeight="1" x14ac:dyDescent="0.2">
      <c r="A444" s="110"/>
      <c r="K444" s="68"/>
      <c r="O444" s="112"/>
      <c r="P444" s="125"/>
      <c r="S444" s="115"/>
      <c r="T444" s="115"/>
      <c r="U444" s="115"/>
      <c r="X444" s="68"/>
    </row>
    <row r="445" spans="1:24" ht="15.75" customHeight="1" x14ac:dyDescent="0.2">
      <c r="A445" s="110"/>
      <c r="K445" s="68"/>
      <c r="O445" s="112"/>
      <c r="P445" s="125"/>
      <c r="S445" s="115"/>
      <c r="T445" s="115"/>
      <c r="U445" s="115"/>
      <c r="X445" s="68"/>
    </row>
    <row r="446" spans="1:24" ht="15.75" customHeight="1" x14ac:dyDescent="0.2">
      <c r="A446" s="110"/>
      <c r="K446" s="68"/>
      <c r="O446" s="112"/>
      <c r="P446" s="125"/>
      <c r="S446" s="115"/>
      <c r="T446" s="115"/>
      <c r="U446" s="115"/>
      <c r="X446" s="68"/>
    </row>
    <row r="447" spans="1:24" ht="15.75" customHeight="1" x14ac:dyDescent="0.2">
      <c r="A447" s="110"/>
      <c r="K447" s="68"/>
      <c r="O447" s="112"/>
      <c r="P447" s="125"/>
      <c r="S447" s="115"/>
      <c r="T447" s="115"/>
      <c r="U447" s="115"/>
      <c r="X447" s="68"/>
    </row>
    <row r="448" spans="1:24" ht="15.75" customHeight="1" x14ac:dyDescent="0.2">
      <c r="A448" s="110"/>
      <c r="K448" s="68"/>
      <c r="O448" s="112"/>
      <c r="P448" s="125"/>
      <c r="S448" s="115"/>
      <c r="T448" s="115"/>
      <c r="U448" s="115"/>
      <c r="X448" s="68"/>
    </row>
    <row r="449" spans="1:24" ht="15.75" customHeight="1" x14ac:dyDescent="0.2">
      <c r="A449" s="110"/>
      <c r="K449" s="68"/>
      <c r="O449" s="112"/>
      <c r="P449" s="125"/>
      <c r="S449" s="115"/>
      <c r="T449" s="115"/>
      <c r="U449" s="115"/>
      <c r="X449" s="68"/>
    </row>
    <row r="450" spans="1:24" ht="15.75" customHeight="1" x14ac:dyDescent="0.2">
      <c r="A450" s="110"/>
      <c r="K450" s="68"/>
      <c r="O450" s="112"/>
      <c r="P450" s="125"/>
      <c r="S450" s="115"/>
      <c r="T450" s="115"/>
      <c r="U450" s="115"/>
      <c r="X450" s="68"/>
    </row>
    <row r="451" spans="1:24" ht="15.75" customHeight="1" x14ac:dyDescent="0.2">
      <c r="A451" s="110"/>
      <c r="K451" s="68"/>
      <c r="O451" s="112"/>
      <c r="P451" s="125"/>
      <c r="S451" s="115"/>
      <c r="T451" s="115"/>
      <c r="U451" s="115"/>
      <c r="X451" s="68"/>
    </row>
    <row r="452" spans="1:24" ht="15.75" customHeight="1" x14ac:dyDescent="0.2">
      <c r="A452" s="110"/>
      <c r="K452" s="68"/>
      <c r="O452" s="112"/>
      <c r="P452" s="125"/>
      <c r="S452" s="115"/>
      <c r="T452" s="115"/>
      <c r="U452" s="115"/>
      <c r="X452" s="68"/>
    </row>
    <row r="453" spans="1:24" ht="15.75" customHeight="1" x14ac:dyDescent="0.2">
      <c r="A453" s="110"/>
      <c r="K453" s="68"/>
      <c r="O453" s="112"/>
      <c r="P453" s="125"/>
      <c r="S453" s="115"/>
      <c r="T453" s="115"/>
      <c r="U453" s="115"/>
      <c r="X453" s="68"/>
    </row>
    <row r="454" spans="1:24" ht="15.75" customHeight="1" x14ac:dyDescent="0.2">
      <c r="A454" s="110"/>
      <c r="K454" s="68"/>
      <c r="O454" s="112"/>
      <c r="P454" s="125"/>
      <c r="S454" s="115"/>
      <c r="T454" s="115"/>
      <c r="U454" s="115"/>
      <c r="X454" s="68"/>
    </row>
    <row r="455" spans="1:24" ht="15.75" customHeight="1" x14ac:dyDescent="0.2">
      <c r="A455" s="110"/>
      <c r="K455" s="68"/>
      <c r="O455" s="112"/>
      <c r="P455" s="125"/>
      <c r="S455" s="115"/>
      <c r="T455" s="115"/>
      <c r="U455" s="115"/>
      <c r="X455" s="68"/>
    </row>
    <row r="456" spans="1:24" ht="15.75" customHeight="1" x14ac:dyDescent="0.2">
      <c r="A456" s="110"/>
      <c r="K456" s="68"/>
      <c r="O456" s="112"/>
      <c r="P456" s="125"/>
      <c r="S456" s="115"/>
      <c r="T456" s="115"/>
      <c r="U456" s="115"/>
      <c r="X456" s="68"/>
    </row>
    <row r="457" spans="1:24" ht="15.75" customHeight="1" x14ac:dyDescent="0.2">
      <c r="A457" s="110"/>
      <c r="K457" s="68"/>
      <c r="O457" s="112"/>
      <c r="P457" s="125"/>
      <c r="S457" s="115"/>
      <c r="T457" s="115"/>
      <c r="U457" s="115"/>
      <c r="X457" s="68"/>
    </row>
    <row r="458" spans="1:24" ht="15.75" customHeight="1" x14ac:dyDescent="0.2">
      <c r="A458" s="110"/>
      <c r="K458" s="68"/>
      <c r="O458" s="112"/>
      <c r="P458" s="125"/>
      <c r="S458" s="115"/>
      <c r="T458" s="115"/>
      <c r="U458" s="115"/>
      <c r="X458" s="68"/>
    </row>
    <row r="459" spans="1:24" ht="15.75" customHeight="1" x14ac:dyDescent="0.2">
      <c r="A459" s="110"/>
      <c r="K459" s="68"/>
      <c r="O459" s="112"/>
      <c r="P459" s="125"/>
      <c r="S459" s="115"/>
      <c r="T459" s="115"/>
      <c r="U459" s="115"/>
      <c r="X459" s="68"/>
    </row>
    <row r="460" spans="1:24" ht="15.75" customHeight="1" x14ac:dyDescent="0.2">
      <c r="A460" s="110"/>
      <c r="K460" s="68"/>
      <c r="O460" s="112"/>
      <c r="P460" s="125"/>
      <c r="S460" s="115"/>
      <c r="T460" s="115"/>
      <c r="U460" s="115"/>
      <c r="X460" s="68"/>
    </row>
    <row r="461" spans="1:24" ht="15.75" customHeight="1" x14ac:dyDescent="0.2">
      <c r="A461" s="110"/>
      <c r="K461" s="68"/>
      <c r="O461" s="112"/>
      <c r="P461" s="125"/>
      <c r="S461" s="115"/>
      <c r="T461" s="115"/>
      <c r="U461" s="115"/>
      <c r="X461" s="68"/>
    </row>
    <row r="462" spans="1:24" ht="15.75" customHeight="1" x14ac:dyDescent="0.2">
      <c r="A462" s="110"/>
      <c r="K462" s="68"/>
      <c r="O462" s="112"/>
      <c r="P462" s="125"/>
      <c r="S462" s="115"/>
      <c r="T462" s="115"/>
      <c r="U462" s="115"/>
      <c r="X462" s="68"/>
    </row>
    <row r="463" spans="1:24" ht="15.75" customHeight="1" x14ac:dyDescent="0.2">
      <c r="A463" s="110"/>
      <c r="K463" s="68"/>
      <c r="O463" s="112"/>
      <c r="P463" s="125"/>
      <c r="S463" s="115"/>
      <c r="T463" s="115"/>
      <c r="U463" s="115"/>
      <c r="X463" s="68"/>
    </row>
    <row r="464" spans="1:24" ht="15.75" customHeight="1" x14ac:dyDescent="0.2">
      <c r="A464" s="110"/>
      <c r="K464" s="68"/>
      <c r="O464" s="112"/>
      <c r="P464" s="125"/>
      <c r="S464" s="115"/>
      <c r="T464" s="115"/>
      <c r="U464" s="115"/>
      <c r="X464" s="68"/>
    </row>
    <row r="465" spans="1:24" ht="15.75" customHeight="1" x14ac:dyDescent="0.2">
      <c r="A465" s="110"/>
      <c r="K465" s="68"/>
      <c r="O465" s="112"/>
      <c r="P465" s="125"/>
      <c r="S465" s="115"/>
      <c r="T465" s="115"/>
      <c r="U465" s="115"/>
      <c r="X465" s="68"/>
    </row>
    <row r="466" spans="1:24" ht="15.75" customHeight="1" x14ac:dyDescent="0.2">
      <c r="A466" s="110"/>
      <c r="K466" s="68"/>
      <c r="O466" s="112"/>
      <c r="P466" s="125"/>
      <c r="S466" s="115"/>
      <c r="T466" s="115"/>
      <c r="U466" s="115"/>
      <c r="X466" s="68"/>
    </row>
    <row r="467" spans="1:24" ht="15.75" customHeight="1" x14ac:dyDescent="0.2">
      <c r="A467" s="110"/>
      <c r="K467" s="68"/>
      <c r="O467" s="112"/>
      <c r="P467" s="125"/>
      <c r="S467" s="115"/>
      <c r="T467" s="115"/>
      <c r="U467" s="115"/>
      <c r="X467" s="68"/>
    </row>
    <row r="468" spans="1:24" ht="15.75" customHeight="1" x14ac:dyDescent="0.2">
      <c r="A468" s="110"/>
      <c r="K468" s="68"/>
      <c r="O468" s="112"/>
      <c r="P468" s="125"/>
      <c r="S468" s="115"/>
      <c r="T468" s="115"/>
      <c r="U468" s="115"/>
      <c r="X468" s="68"/>
    </row>
    <row r="469" spans="1:24" ht="15.75" customHeight="1" x14ac:dyDescent="0.2">
      <c r="A469" s="110"/>
      <c r="K469" s="68"/>
      <c r="O469" s="112"/>
      <c r="P469" s="125"/>
      <c r="S469" s="115"/>
      <c r="T469" s="115"/>
      <c r="U469" s="115"/>
      <c r="X469" s="68"/>
    </row>
    <row r="470" spans="1:24" ht="15.75" customHeight="1" x14ac:dyDescent="0.2">
      <c r="A470" s="110"/>
      <c r="K470" s="68"/>
      <c r="O470" s="112"/>
      <c r="P470" s="125"/>
      <c r="S470" s="115"/>
      <c r="T470" s="115"/>
      <c r="U470" s="115"/>
      <c r="X470" s="68"/>
    </row>
    <row r="471" spans="1:24" ht="15.75" customHeight="1" x14ac:dyDescent="0.2">
      <c r="A471" s="110"/>
      <c r="K471" s="68"/>
      <c r="O471" s="112"/>
      <c r="P471" s="125"/>
      <c r="S471" s="115"/>
      <c r="T471" s="115"/>
      <c r="U471" s="115"/>
      <c r="X471" s="68"/>
    </row>
    <row r="472" spans="1:24" ht="15.75" customHeight="1" x14ac:dyDescent="0.2">
      <c r="A472" s="110"/>
      <c r="K472" s="68"/>
      <c r="O472" s="112"/>
      <c r="P472" s="125"/>
      <c r="S472" s="115"/>
      <c r="T472" s="115"/>
      <c r="U472" s="115"/>
      <c r="X472" s="68"/>
    </row>
    <row r="473" spans="1:24" ht="15.75" customHeight="1" x14ac:dyDescent="0.2">
      <c r="A473" s="110"/>
      <c r="K473" s="68"/>
      <c r="O473" s="112"/>
      <c r="P473" s="125"/>
      <c r="S473" s="115"/>
      <c r="T473" s="115"/>
      <c r="U473" s="115"/>
      <c r="X473" s="68"/>
    </row>
    <row r="474" spans="1:24" ht="15.75" customHeight="1" x14ac:dyDescent="0.2">
      <c r="A474" s="110"/>
      <c r="K474" s="68"/>
      <c r="O474" s="112"/>
      <c r="P474" s="125"/>
      <c r="S474" s="115"/>
      <c r="T474" s="115"/>
      <c r="U474" s="115"/>
      <c r="X474" s="68"/>
    </row>
    <row r="475" spans="1:24" ht="15.75" customHeight="1" x14ac:dyDescent="0.2">
      <c r="A475" s="110"/>
      <c r="K475" s="68"/>
      <c r="O475" s="112"/>
      <c r="P475" s="125"/>
      <c r="S475" s="115"/>
      <c r="T475" s="115"/>
      <c r="U475" s="115"/>
      <c r="X475" s="68"/>
    </row>
    <row r="476" spans="1:24" ht="15.75" customHeight="1" x14ac:dyDescent="0.2">
      <c r="A476" s="110"/>
      <c r="K476" s="68"/>
      <c r="O476" s="112"/>
      <c r="P476" s="125"/>
      <c r="S476" s="115"/>
      <c r="T476" s="115"/>
      <c r="U476" s="115"/>
      <c r="X476" s="68"/>
    </row>
    <row r="477" spans="1:24" ht="15.75" customHeight="1" x14ac:dyDescent="0.2">
      <c r="A477" s="110"/>
      <c r="K477" s="68"/>
      <c r="O477" s="112"/>
      <c r="P477" s="125"/>
      <c r="S477" s="115"/>
      <c r="T477" s="115"/>
      <c r="U477" s="115"/>
      <c r="X477" s="68"/>
    </row>
    <row r="478" spans="1:24" ht="15.75" customHeight="1" x14ac:dyDescent="0.2">
      <c r="A478" s="110"/>
      <c r="K478" s="68"/>
      <c r="O478" s="112"/>
      <c r="P478" s="125"/>
      <c r="S478" s="115"/>
      <c r="T478" s="115"/>
      <c r="U478" s="115"/>
      <c r="X478" s="68"/>
    </row>
    <row r="479" spans="1:24" ht="15.75" customHeight="1" x14ac:dyDescent="0.2">
      <c r="A479" s="110"/>
      <c r="K479" s="68"/>
      <c r="O479" s="112"/>
      <c r="P479" s="125"/>
      <c r="S479" s="115"/>
      <c r="T479" s="115"/>
      <c r="U479" s="115"/>
      <c r="X479" s="68"/>
    </row>
    <row r="480" spans="1:24" ht="15.75" customHeight="1" x14ac:dyDescent="0.2">
      <c r="A480" s="110"/>
      <c r="K480" s="68"/>
      <c r="O480" s="112"/>
      <c r="P480" s="125"/>
      <c r="S480" s="115"/>
      <c r="T480" s="115"/>
      <c r="U480" s="115"/>
      <c r="X480" s="68"/>
    </row>
    <row r="481" spans="1:24" ht="15.75" customHeight="1" x14ac:dyDescent="0.2">
      <c r="A481" s="110"/>
      <c r="K481" s="68"/>
      <c r="O481" s="112"/>
      <c r="P481" s="125"/>
      <c r="S481" s="115"/>
      <c r="T481" s="115"/>
      <c r="U481" s="115"/>
      <c r="X481" s="68"/>
    </row>
    <row r="482" spans="1:24" ht="15.75" customHeight="1" x14ac:dyDescent="0.2">
      <c r="A482" s="110"/>
      <c r="K482" s="68"/>
      <c r="O482" s="112"/>
      <c r="P482" s="125"/>
      <c r="S482" s="115"/>
      <c r="T482" s="115"/>
      <c r="U482" s="115"/>
      <c r="X482" s="68"/>
    </row>
    <row r="483" spans="1:24" ht="15.75" customHeight="1" x14ac:dyDescent="0.2">
      <c r="A483" s="110"/>
      <c r="K483" s="68"/>
      <c r="O483" s="112"/>
      <c r="P483" s="125"/>
      <c r="S483" s="115"/>
      <c r="T483" s="115"/>
      <c r="U483" s="115"/>
      <c r="X483" s="68"/>
    </row>
    <row r="484" spans="1:24" ht="15.75" customHeight="1" x14ac:dyDescent="0.2">
      <c r="A484" s="110"/>
      <c r="K484" s="68"/>
      <c r="O484" s="112"/>
      <c r="P484" s="125"/>
      <c r="S484" s="115"/>
      <c r="T484" s="115"/>
      <c r="U484" s="115"/>
      <c r="X484" s="68"/>
    </row>
    <row r="485" spans="1:24" ht="15.75" customHeight="1" x14ac:dyDescent="0.2">
      <c r="A485" s="110"/>
      <c r="K485" s="68"/>
      <c r="O485" s="112"/>
      <c r="P485" s="125"/>
      <c r="S485" s="115"/>
      <c r="T485" s="115"/>
      <c r="U485" s="115"/>
      <c r="X485" s="68"/>
    </row>
    <row r="486" spans="1:24" ht="15.75" customHeight="1" x14ac:dyDescent="0.2">
      <c r="A486" s="110"/>
      <c r="K486" s="68"/>
      <c r="O486" s="112"/>
      <c r="P486" s="125"/>
      <c r="S486" s="115"/>
      <c r="T486" s="115"/>
      <c r="U486" s="115"/>
      <c r="X486" s="68"/>
    </row>
    <row r="487" spans="1:24" ht="15.75" customHeight="1" x14ac:dyDescent="0.2">
      <c r="A487" s="110"/>
      <c r="K487" s="68"/>
      <c r="O487" s="112"/>
      <c r="P487" s="125"/>
      <c r="S487" s="115"/>
      <c r="T487" s="115"/>
      <c r="U487" s="115"/>
      <c r="X487" s="68"/>
    </row>
    <row r="488" spans="1:24" ht="15.75" customHeight="1" x14ac:dyDescent="0.2">
      <c r="A488" s="110"/>
      <c r="K488" s="68"/>
      <c r="O488" s="112"/>
      <c r="P488" s="125"/>
      <c r="S488" s="115"/>
      <c r="T488" s="115"/>
      <c r="U488" s="115"/>
      <c r="X488" s="68"/>
    </row>
    <row r="489" spans="1:24" ht="15.75" customHeight="1" x14ac:dyDescent="0.2">
      <c r="A489" s="110"/>
      <c r="K489" s="68"/>
      <c r="O489" s="112"/>
      <c r="P489" s="125"/>
      <c r="S489" s="115"/>
      <c r="T489" s="115"/>
      <c r="U489" s="115"/>
      <c r="X489" s="68"/>
    </row>
    <row r="490" spans="1:24" ht="15.75" customHeight="1" x14ac:dyDescent="0.2">
      <c r="A490" s="110"/>
      <c r="K490" s="68"/>
      <c r="O490" s="112"/>
      <c r="P490" s="125"/>
      <c r="S490" s="115"/>
      <c r="T490" s="115"/>
      <c r="U490" s="115"/>
      <c r="X490" s="68"/>
    </row>
    <row r="491" spans="1:24" ht="15.75" customHeight="1" x14ac:dyDescent="0.2">
      <c r="A491" s="110"/>
      <c r="K491" s="68"/>
      <c r="O491" s="112"/>
      <c r="P491" s="125"/>
      <c r="S491" s="115"/>
      <c r="T491" s="115"/>
      <c r="U491" s="115"/>
      <c r="X491" s="68"/>
    </row>
    <row r="492" spans="1:24" ht="15.75" customHeight="1" x14ac:dyDescent="0.2">
      <c r="A492" s="110"/>
      <c r="K492" s="68"/>
      <c r="O492" s="112"/>
      <c r="P492" s="125"/>
      <c r="S492" s="115"/>
      <c r="T492" s="115"/>
      <c r="U492" s="115"/>
      <c r="X492" s="68"/>
    </row>
    <row r="493" spans="1:24" ht="15.75" customHeight="1" x14ac:dyDescent="0.2">
      <c r="A493" s="110"/>
      <c r="K493" s="68"/>
      <c r="O493" s="112"/>
      <c r="P493" s="125"/>
      <c r="S493" s="115"/>
      <c r="T493" s="115"/>
      <c r="U493" s="115"/>
      <c r="X493" s="68"/>
    </row>
    <row r="494" spans="1:24" ht="15.75" customHeight="1" x14ac:dyDescent="0.2">
      <c r="A494" s="110"/>
      <c r="K494" s="68"/>
      <c r="O494" s="112"/>
      <c r="P494" s="125"/>
      <c r="S494" s="115"/>
      <c r="T494" s="115"/>
      <c r="U494" s="115"/>
      <c r="X494" s="68"/>
    </row>
    <row r="495" spans="1:24" ht="15.75" customHeight="1" x14ac:dyDescent="0.2">
      <c r="A495" s="110"/>
      <c r="K495" s="68"/>
      <c r="O495" s="112"/>
      <c r="P495" s="125"/>
      <c r="S495" s="115"/>
      <c r="T495" s="115"/>
      <c r="U495" s="115"/>
      <c r="X495" s="68"/>
    </row>
    <row r="496" spans="1:24" ht="15.75" customHeight="1" x14ac:dyDescent="0.2">
      <c r="A496" s="110"/>
      <c r="K496" s="68"/>
      <c r="O496" s="112"/>
      <c r="P496" s="125"/>
      <c r="S496" s="115"/>
      <c r="T496" s="115"/>
      <c r="U496" s="115"/>
      <c r="X496" s="68"/>
    </row>
    <row r="497" spans="1:24" ht="15.75" customHeight="1" x14ac:dyDescent="0.2">
      <c r="A497" s="110"/>
      <c r="K497" s="68"/>
      <c r="O497" s="112"/>
      <c r="P497" s="125"/>
      <c r="S497" s="115"/>
      <c r="T497" s="115"/>
      <c r="U497" s="115"/>
      <c r="X497" s="68"/>
    </row>
    <row r="498" spans="1:24" ht="15.75" customHeight="1" x14ac:dyDescent="0.2">
      <c r="A498" s="110"/>
      <c r="K498" s="68"/>
      <c r="O498" s="112"/>
      <c r="P498" s="125"/>
      <c r="S498" s="115"/>
      <c r="T498" s="115"/>
      <c r="U498" s="115"/>
      <c r="X498" s="68"/>
    </row>
    <row r="499" spans="1:24" ht="15.75" customHeight="1" x14ac:dyDescent="0.2">
      <c r="A499" s="110"/>
      <c r="K499" s="68"/>
      <c r="O499" s="112"/>
      <c r="P499" s="125"/>
      <c r="S499" s="115"/>
      <c r="T499" s="115"/>
      <c r="U499" s="115"/>
      <c r="X499" s="68"/>
    </row>
    <row r="500" spans="1:24" ht="15.75" customHeight="1" x14ac:dyDescent="0.2">
      <c r="A500" s="110"/>
      <c r="K500" s="68"/>
      <c r="O500" s="112"/>
      <c r="P500" s="125"/>
      <c r="S500" s="115"/>
      <c r="T500" s="115"/>
      <c r="U500" s="115"/>
      <c r="X500" s="68"/>
    </row>
    <row r="501" spans="1:24" ht="15.75" customHeight="1" x14ac:dyDescent="0.2">
      <c r="A501" s="110"/>
      <c r="K501" s="68"/>
      <c r="O501" s="112"/>
      <c r="P501" s="125"/>
      <c r="S501" s="115"/>
      <c r="T501" s="115"/>
      <c r="U501" s="115"/>
      <c r="X501" s="68"/>
    </row>
    <row r="502" spans="1:24" ht="15.75" customHeight="1" x14ac:dyDescent="0.2">
      <c r="A502" s="110"/>
      <c r="K502" s="68"/>
      <c r="O502" s="112"/>
      <c r="P502" s="125"/>
      <c r="S502" s="115"/>
      <c r="T502" s="115"/>
      <c r="U502" s="115"/>
      <c r="X502" s="68"/>
    </row>
    <row r="503" spans="1:24" ht="15.75" customHeight="1" x14ac:dyDescent="0.2">
      <c r="A503" s="110"/>
      <c r="K503" s="68"/>
      <c r="O503" s="112"/>
      <c r="P503" s="125"/>
      <c r="S503" s="115"/>
      <c r="T503" s="115"/>
      <c r="U503" s="115"/>
      <c r="X503" s="68"/>
    </row>
    <row r="504" spans="1:24" ht="15.75" customHeight="1" x14ac:dyDescent="0.2">
      <c r="A504" s="110"/>
      <c r="K504" s="68"/>
      <c r="O504" s="112"/>
      <c r="P504" s="125"/>
      <c r="S504" s="115"/>
      <c r="T504" s="115"/>
      <c r="U504" s="115"/>
      <c r="X504" s="68"/>
    </row>
    <row r="505" spans="1:24" ht="15.75" customHeight="1" x14ac:dyDescent="0.2">
      <c r="A505" s="110"/>
      <c r="K505" s="68"/>
      <c r="O505" s="112"/>
      <c r="P505" s="125"/>
      <c r="S505" s="115"/>
      <c r="T505" s="115"/>
      <c r="U505" s="115"/>
      <c r="X505" s="68"/>
    </row>
    <row r="506" spans="1:24" ht="15.75" customHeight="1" x14ac:dyDescent="0.2">
      <c r="A506" s="110"/>
      <c r="K506" s="68"/>
      <c r="O506" s="112"/>
      <c r="P506" s="125"/>
      <c r="S506" s="115"/>
      <c r="T506" s="115"/>
      <c r="U506" s="115"/>
      <c r="X506" s="68"/>
    </row>
    <row r="507" spans="1:24" ht="15.75" customHeight="1" x14ac:dyDescent="0.2">
      <c r="A507" s="110"/>
      <c r="K507" s="68"/>
      <c r="O507" s="112"/>
      <c r="P507" s="125"/>
      <c r="S507" s="115"/>
      <c r="T507" s="115"/>
      <c r="U507" s="115"/>
      <c r="X507" s="68"/>
    </row>
    <row r="508" spans="1:24" ht="15.75" customHeight="1" x14ac:dyDescent="0.2">
      <c r="A508" s="110"/>
      <c r="K508" s="68"/>
      <c r="O508" s="112"/>
      <c r="P508" s="125"/>
      <c r="S508" s="115"/>
      <c r="T508" s="115"/>
      <c r="U508" s="115"/>
      <c r="X508" s="68"/>
    </row>
    <row r="509" spans="1:24" ht="15.75" customHeight="1" x14ac:dyDescent="0.2">
      <c r="A509" s="110"/>
      <c r="K509" s="68"/>
      <c r="O509" s="112"/>
      <c r="P509" s="125"/>
      <c r="S509" s="115"/>
      <c r="T509" s="115"/>
      <c r="U509" s="115"/>
      <c r="X509" s="68"/>
    </row>
    <row r="510" spans="1:24" ht="15.75" customHeight="1" x14ac:dyDescent="0.2">
      <c r="A510" s="110"/>
      <c r="K510" s="68"/>
      <c r="O510" s="112"/>
      <c r="P510" s="125"/>
      <c r="S510" s="115"/>
      <c r="T510" s="115"/>
      <c r="U510" s="115"/>
      <c r="X510" s="68"/>
    </row>
    <row r="511" spans="1:24" ht="15.75" customHeight="1" x14ac:dyDescent="0.2">
      <c r="A511" s="110"/>
      <c r="K511" s="68"/>
      <c r="O511" s="112"/>
      <c r="P511" s="125"/>
      <c r="S511" s="115"/>
      <c r="T511" s="115"/>
      <c r="U511" s="115"/>
      <c r="X511" s="68"/>
    </row>
    <row r="512" spans="1:24" ht="15.75" customHeight="1" x14ac:dyDescent="0.2">
      <c r="A512" s="110"/>
      <c r="K512" s="68"/>
      <c r="O512" s="112"/>
      <c r="P512" s="125"/>
      <c r="S512" s="115"/>
      <c r="T512" s="115"/>
      <c r="U512" s="115"/>
      <c r="X512" s="68"/>
    </row>
    <row r="513" spans="1:24" ht="15.75" customHeight="1" x14ac:dyDescent="0.2">
      <c r="A513" s="110"/>
      <c r="K513" s="68"/>
      <c r="O513" s="112"/>
      <c r="P513" s="125"/>
      <c r="S513" s="115"/>
      <c r="T513" s="115"/>
      <c r="U513" s="115"/>
      <c r="X513" s="68"/>
    </row>
    <row r="514" spans="1:24" ht="15.75" customHeight="1" x14ac:dyDescent="0.2">
      <c r="A514" s="110"/>
      <c r="K514" s="68"/>
      <c r="O514" s="112"/>
      <c r="P514" s="125"/>
      <c r="S514" s="115"/>
      <c r="T514" s="115"/>
      <c r="U514" s="115"/>
      <c r="X514" s="68"/>
    </row>
    <row r="515" spans="1:24" ht="15.75" customHeight="1" x14ac:dyDescent="0.2">
      <c r="A515" s="110"/>
      <c r="K515" s="68"/>
      <c r="O515" s="112"/>
      <c r="P515" s="125"/>
      <c r="S515" s="115"/>
      <c r="T515" s="115"/>
      <c r="U515" s="115"/>
      <c r="X515" s="68"/>
    </row>
    <row r="516" spans="1:24" ht="15.75" customHeight="1" x14ac:dyDescent="0.2">
      <c r="A516" s="110"/>
      <c r="K516" s="68"/>
      <c r="O516" s="112"/>
      <c r="P516" s="125"/>
      <c r="S516" s="115"/>
      <c r="T516" s="115"/>
      <c r="U516" s="115"/>
      <c r="X516" s="68"/>
    </row>
    <row r="517" spans="1:24" ht="15.75" customHeight="1" x14ac:dyDescent="0.2">
      <c r="A517" s="110"/>
      <c r="K517" s="68"/>
      <c r="O517" s="112"/>
      <c r="P517" s="125"/>
      <c r="S517" s="115"/>
      <c r="T517" s="115"/>
      <c r="U517" s="115"/>
      <c r="X517" s="68"/>
    </row>
    <row r="518" spans="1:24" ht="15.75" customHeight="1" x14ac:dyDescent="0.2">
      <c r="A518" s="110"/>
      <c r="K518" s="68"/>
      <c r="O518" s="112"/>
      <c r="P518" s="125"/>
      <c r="S518" s="115"/>
      <c r="T518" s="115"/>
      <c r="U518" s="115"/>
      <c r="X518" s="68"/>
    </row>
    <row r="519" spans="1:24" ht="15.75" customHeight="1" x14ac:dyDescent="0.2">
      <c r="A519" s="110"/>
      <c r="K519" s="68"/>
      <c r="O519" s="112"/>
      <c r="P519" s="125"/>
      <c r="S519" s="115"/>
      <c r="T519" s="115"/>
      <c r="U519" s="115"/>
      <c r="X519" s="68"/>
    </row>
    <row r="520" spans="1:24" ht="15.75" customHeight="1" x14ac:dyDescent="0.2">
      <c r="A520" s="110"/>
      <c r="K520" s="68"/>
      <c r="O520" s="112"/>
      <c r="P520" s="125"/>
      <c r="S520" s="115"/>
      <c r="T520" s="115"/>
      <c r="U520" s="115"/>
      <c r="X520" s="68"/>
    </row>
    <row r="521" spans="1:24" ht="15.75" customHeight="1" x14ac:dyDescent="0.2">
      <c r="A521" s="110"/>
      <c r="K521" s="68"/>
      <c r="O521" s="112"/>
      <c r="P521" s="125"/>
      <c r="S521" s="115"/>
      <c r="T521" s="115"/>
      <c r="U521" s="115"/>
      <c r="X521" s="68"/>
    </row>
    <row r="522" spans="1:24" ht="15.75" customHeight="1" x14ac:dyDescent="0.2">
      <c r="A522" s="110"/>
      <c r="K522" s="68"/>
      <c r="O522" s="112"/>
      <c r="P522" s="125"/>
      <c r="S522" s="115"/>
      <c r="T522" s="115"/>
      <c r="U522" s="115"/>
      <c r="X522" s="68"/>
    </row>
    <row r="523" spans="1:24" ht="15.75" customHeight="1" x14ac:dyDescent="0.2">
      <c r="A523" s="110"/>
      <c r="K523" s="68"/>
      <c r="O523" s="112"/>
      <c r="P523" s="125"/>
      <c r="S523" s="115"/>
      <c r="T523" s="115"/>
      <c r="U523" s="115"/>
      <c r="X523" s="68"/>
    </row>
    <row r="524" spans="1:24" ht="15.75" customHeight="1" x14ac:dyDescent="0.2">
      <c r="A524" s="110"/>
      <c r="K524" s="68"/>
      <c r="O524" s="112"/>
      <c r="P524" s="125"/>
      <c r="S524" s="115"/>
      <c r="T524" s="115"/>
      <c r="U524" s="115"/>
      <c r="X524" s="68"/>
    </row>
    <row r="525" spans="1:24" ht="15.75" customHeight="1" x14ac:dyDescent="0.2">
      <c r="A525" s="110"/>
      <c r="K525" s="68"/>
      <c r="O525" s="112"/>
      <c r="P525" s="125"/>
      <c r="S525" s="115"/>
      <c r="T525" s="115"/>
      <c r="U525" s="115"/>
      <c r="X525" s="68"/>
    </row>
    <row r="526" spans="1:24" ht="15.75" customHeight="1" x14ac:dyDescent="0.2">
      <c r="A526" s="110"/>
      <c r="K526" s="68"/>
      <c r="O526" s="112"/>
      <c r="P526" s="125"/>
      <c r="S526" s="115"/>
      <c r="T526" s="115"/>
      <c r="U526" s="115"/>
      <c r="X526" s="68"/>
    </row>
    <row r="527" spans="1:24" ht="15.75" customHeight="1" x14ac:dyDescent="0.2">
      <c r="A527" s="110"/>
      <c r="K527" s="68"/>
      <c r="O527" s="112"/>
      <c r="P527" s="125"/>
      <c r="S527" s="115"/>
      <c r="T527" s="115"/>
      <c r="U527" s="115"/>
      <c r="X527" s="68"/>
    </row>
    <row r="528" spans="1:24" ht="15.75" customHeight="1" x14ac:dyDescent="0.2">
      <c r="A528" s="110"/>
      <c r="K528" s="68"/>
      <c r="O528" s="112"/>
      <c r="P528" s="125"/>
      <c r="S528" s="115"/>
      <c r="T528" s="115"/>
      <c r="U528" s="115"/>
      <c r="X528" s="68"/>
    </row>
    <row r="529" spans="1:24" ht="15.75" customHeight="1" x14ac:dyDescent="0.2">
      <c r="A529" s="110"/>
      <c r="K529" s="68"/>
      <c r="O529" s="112"/>
      <c r="P529" s="125"/>
      <c r="S529" s="115"/>
      <c r="T529" s="115"/>
      <c r="U529" s="115"/>
      <c r="X529" s="68"/>
    </row>
    <row r="530" spans="1:24" ht="15.75" customHeight="1" x14ac:dyDescent="0.2">
      <c r="A530" s="110"/>
      <c r="K530" s="68"/>
      <c r="O530" s="112"/>
      <c r="P530" s="125"/>
      <c r="S530" s="115"/>
      <c r="T530" s="115"/>
      <c r="U530" s="115"/>
      <c r="X530" s="68"/>
    </row>
    <row r="531" spans="1:24" ht="15.75" customHeight="1" x14ac:dyDescent="0.2">
      <c r="A531" s="110"/>
      <c r="K531" s="68"/>
      <c r="O531" s="112"/>
      <c r="P531" s="125"/>
      <c r="S531" s="115"/>
      <c r="T531" s="115"/>
      <c r="U531" s="115"/>
      <c r="X531" s="68"/>
    </row>
    <row r="532" spans="1:24" ht="15.75" customHeight="1" x14ac:dyDescent="0.2">
      <c r="A532" s="110"/>
      <c r="K532" s="68"/>
      <c r="O532" s="112"/>
      <c r="P532" s="125"/>
      <c r="S532" s="115"/>
      <c r="T532" s="115"/>
      <c r="U532" s="115"/>
      <c r="X532" s="68"/>
    </row>
    <row r="533" spans="1:24" ht="15.75" customHeight="1" x14ac:dyDescent="0.2">
      <c r="A533" s="110"/>
      <c r="K533" s="68"/>
      <c r="O533" s="112"/>
      <c r="P533" s="125"/>
      <c r="S533" s="115"/>
      <c r="T533" s="115"/>
      <c r="U533" s="115"/>
      <c r="X533" s="68"/>
    </row>
    <row r="534" spans="1:24" ht="15.75" customHeight="1" x14ac:dyDescent="0.2">
      <c r="A534" s="110"/>
      <c r="K534" s="68"/>
      <c r="O534" s="112"/>
      <c r="P534" s="125"/>
      <c r="S534" s="115"/>
      <c r="T534" s="115"/>
      <c r="U534" s="115"/>
      <c r="X534" s="68"/>
    </row>
    <row r="535" spans="1:24" ht="15.75" customHeight="1" x14ac:dyDescent="0.2">
      <c r="A535" s="110"/>
      <c r="K535" s="68"/>
      <c r="O535" s="112"/>
      <c r="P535" s="125"/>
      <c r="S535" s="115"/>
      <c r="T535" s="115"/>
      <c r="U535" s="115"/>
      <c r="X535" s="68"/>
    </row>
    <row r="536" spans="1:24" ht="15.75" customHeight="1" x14ac:dyDescent="0.2">
      <c r="A536" s="110"/>
      <c r="K536" s="68"/>
      <c r="O536" s="112"/>
      <c r="P536" s="125"/>
      <c r="S536" s="115"/>
      <c r="T536" s="115"/>
      <c r="U536" s="115"/>
      <c r="X536" s="68"/>
    </row>
    <row r="537" spans="1:24" ht="15.75" customHeight="1" x14ac:dyDescent="0.2">
      <c r="A537" s="110"/>
      <c r="K537" s="68"/>
      <c r="O537" s="112"/>
      <c r="P537" s="125"/>
      <c r="S537" s="115"/>
      <c r="T537" s="115"/>
      <c r="U537" s="115"/>
      <c r="X537" s="68"/>
    </row>
    <row r="538" spans="1:24" ht="15.75" customHeight="1" x14ac:dyDescent="0.2">
      <c r="A538" s="110"/>
      <c r="K538" s="68"/>
      <c r="O538" s="112"/>
      <c r="P538" s="125"/>
      <c r="S538" s="115"/>
      <c r="T538" s="115"/>
      <c r="U538" s="115"/>
      <c r="X538" s="68"/>
    </row>
    <row r="539" spans="1:24" ht="15.75" customHeight="1" x14ac:dyDescent="0.2">
      <c r="A539" s="110"/>
      <c r="K539" s="68"/>
      <c r="O539" s="112"/>
      <c r="P539" s="125"/>
      <c r="S539" s="115"/>
      <c r="T539" s="115"/>
      <c r="U539" s="115"/>
      <c r="X539" s="68"/>
    </row>
    <row r="540" spans="1:24" ht="15.75" customHeight="1" x14ac:dyDescent="0.2">
      <c r="A540" s="110"/>
      <c r="K540" s="68"/>
      <c r="O540" s="112"/>
      <c r="P540" s="125"/>
      <c r="S540" s="115"/>
      <c r="T540" s="115"/>
      <c r="U540" s="115"/>
      <c r="X540" s="68"/>
    </row>
    <row r="541" spans="1:24" ht="15.75" customHeight="1" x14ac:dyDescent="0.2">
      <c r="A541" s="110"/>
      <c r="K541" s="68"/>
      <c r="O541" s="112"/>
      <c r="P541" s="125"/>
      <c r="S541" s="115"/>
      <c r="T541" s="115"/>
      <c r="U541" s="115"/>
      <c r="X541" s="68"/>
    </row>
    <row r="542" spans="1:24" ht="15.75" customHeight="1" x14ac:dyDescent="0.2">
      <c r="A542" s="110"/>
      <c r="K542" s="68"/>
      <c r="O542" s="112"/>
      <c r="P542" s="125"/>
      <c r="S542" s="115"/>
      <c r="T542" s="115"/>
      <c r="U542" s="115"/>
      <c r="X542" s="68"/>
    </row>
    <row r="543" spans="1:24" ht="15.75" customHeight="1" x14ac:dyDescent="0.2">
      <c r="A543" s="110"/>
      <c r="K543" s="68"/>
      <c r="O543" s="112"/>
      <c r="P543" s="125"/>
      <c r="S543" s="115"/>
      <c r="T543" s="115"/>
      <c r="U543" s="115"/>
      <c r="X543" s="68"/>
    </row>
    <row r="544" spans="1:24" ht="15.75" customHeight="1" x14ac:dyDescent="0.2">
      <c r="A544" s="110"/>
      <c r="K544" s="68"/>
      <c r="O544" s="112"/>
      <c r="P544" s="125"/>
      <c r="S544" s="115"/>
      <c r="T544" s="115"/>
      <c r="U544" s="115"/>
      <c r="X544" s="68"/>
    </row>
    <row r="545" spans="1:24" ht="15.75" customHeight="1" x14ac:dyDescent="0.2">
      <c r="A545" s="110"/>
      <c r="K545" s="68"/>
      <c r="O545" s="112"/>
      <c r="P545" s="125"/>
      <c r="S545" s="115"/>
      <c r="T545" s="115"/>
      <c r="U545" s="115"/>
      <c r="X545" s="68"/>
    </row>
    <row r="546" spans="1:24" ht="15.75" customHeight="1" x14ac:dyDescent="0.2">
      <c r="A546" s="110"/>
      <c r="K546" s="68"/>
      <c r="O546" s="112"/>
      <c r="P546" s="125"/>
      <c r="S546" s="115"/>
      <c r="T546" s="115"/>
      <c r="U546" s="115"/>
      <c r="X546" s="68"/>
    </row>
    <row r="547" spans="1:24" ht="15.75" customHeight="1" x14ac:dyDescent="0.2">
      <c r="A547" s="110"/>
      <c r="K547" s="68"/>
      <c r="O547" s="112"/>
      <c r="P547" s="125"/>
      <c r="S547" s="115"/>
      <c r="T547" s="115"/>
      <c r="U547" s="115"/>
      <c r="X547" s="68"/>
    </row>
    <row r="548" spans="1:24" ht="15.75" customHeight="1" x14ac:dyDescent="0.2">
      <c r="A548" s="110"/>
      <c r="K548" s="68"/>
      <c r="O548" s="112"/>
      <c r="P548" s="125"/>
      <c r="S548" s="115"/>
      <c r="T548" s="115"/>
      <c r="U548" s="115"/>
      <c r="X548" s="68"/>
    </row>
    <row r="549" spans="1:24" ht="15.75" customHeight="1" x14ac:dyDescent="0.2">
      <c r="A549" s="110"/>
      <c r="K549" s="68"/>
      <c r="O549" s="112"/>
      <c r="P549" s="125"/>
      <c r="S549" s="115"/>
      <c r="T549" s="115"/>
      <c r="U549" s="115"/>
      <c r="X549" s="68"/>
    </row>
    <row r="550" spans="1:24" ht="15.75" customHeight="1" x14ac:dyDescent="0.2">
      <c r="A550" s="110"/>
      <c r="K550" s="68"/>
      <c r="O550" s="112"/>
      <c r="P550" s="125"/>
      <c r="S550" s="115"/>
      <c r="T550" s="115"/>
      <c r="U550" s="115"/>
      <c r="X550" s="68"/>
    </row>
    <row r="551" spans="1:24" ht="15.75" customHeight="1" x14ac:dyDescent="0.2">
      <c r="A551" s="110"/>
      <c r="K551" s="68"/>
      <c r="O551" s="112"/>
      <c r="P551" s="125"/>
      <c r="S551" s="115"/>
      <c r="T551" s="115"/>
      <c r="U551" s="115"/>
      <c r="X551" s="68"/>
    </row>
    <row r="552" spans="1:24" ht="15.75" customHeight="1" x14ac:dyDescent="0.2">
      <c r="A552" s="110"/>
      <c r="K552" s="68"/>
      <c r="O552" s="112"/>
      <c r="P552" s="125"/>
      <c r="S552" s="115"/>
      <c r="T552" s="115"/>
      <c r="U552" s="115"/>
      <c r="X552" s="68"/>
    </row>
    <row r="553" spans="1:24" ht="15.75" customHeight="1" x14ac:dyDescent="0.2">
      <c r="A553" s="110"/>
      <c r="K553" s="68"/>
      <c r="O553" s="112"/>
      <c r="P553" s="125"/>
      <c r="S553" s="115"/>
      <c r="T553" s="115"/>
      <c r="U553" s="115"/>
      <c r="X553" s="68"/>
    </row>
    <row r="554" spans="1:24" ht="15.75" customHeight="1" x14ac:dyDescent="0.2">
      <c r="A554" s="110"/>
      <c r="K554" s="68"/>
      <c r="O554" s="112"/>
      <c r="P554" s="125"/>
      <c r="S554" s="115"/>
      <c r="T554" s="115"/>
      <c r="U554" s="115"/>
      <c r="X554" s="68"/>
    </row>
    <row r="555" spans="1:24" ht="15.75" customHeight="1" x14ac:dyDescent="0.2">
      <c r="A555" s="110"/>
      <c r="K555" s="68"/>
      <c r="O555" s="112"/>
      <c r="P555" s="125"/>
      <c r="S555" s="115"/>
      <c r="T555" s="115"/>
      <c r="U555" s="115"/>
      <c r="X555" s="68"/>
    </row>
    <row r="556" spans="1:24" ht="15.75" customHeight="1" x14ac:dyDescent="0.2">
      <c r="A556" s="110"/>
      <c r="K556" s="68"/>
      <c r="O556" s="112"/>
      <c r="P556" s="125"/>
      <c r="S556" s="115"/>
      <c r="T556" s="115"/>
      <c r="U556" s="115"/>
      <c r="X556" s="68"/>
    </row>
    <row r="557" spans="1:24" ht="15.75" customHeight="1" x14ac:dyDescent="0.2">
      <c r="A557" s="110"/>
      <c r="K557" s="68"/>
      <c r="O557" s="112"/>
      <c r="P557" s="125"/>
      <c r="S557" s="115"/>
      <c r="T557" s="115"/>
      <c r="U557" s="115"/>
      <c r="X557" s="68"/>
    </row>
    <row r="558" spans="1:24" ht="15.75" customHeight="1" x14ac:dyDescent="0.2">
      <c r="A558" s="110"/>
      <c r="K558" s="68"/>
      <c r="O558" s="112"/>
      <c r="P558" s="125"/>
      <c r="S558" s="115"/>
      <c r="T558" s="115"/>
      <c r="U558" s="115"/>
      <c r="X558" s="68"/>
    </row>
    <row r="559" spans="1:24" ht="15.75" customHeight="1" x14ac:dyDescent="0.2">
      <c r="A559" s="110"/>
      <c r="K559" s="68"/>
      <c r="O559" s="112"/>
      <c r="P559" s="125"/>
      <c r="S559" s="115"/>
      <c r="T559" s="115"/>
      <c r="U559" s="115"/>
      <c r="X559" s="68"/>
    </row>
    <row r="560" spans="1:24" ht="15.75" customHeight="1" x14ac:dyDescent="0.2">
      <c r="A560" s="110"/>
      <c r="K560" s="68"/>
      <c r="O560" s="112"/>
      <c r="P560" s="125"/>
      <c r="S560" s="115"/>
      <c r="T560" s="115"/>
      <c r="U560" s="115"/>
      <c r="X560" s="68"/>
    </row>
    <row r="561" spans="1:24" ht="15.75" customHeight="1" x14ac:dyDescent="0.2">
      <c r="A561" s="110"/>
      <c r="K561" s="68"/>
      <c r="O561" s="112"/>
      <c r="P561" s="125"/>
      <c r="S561" s="115"/>
      <c r="T561" s="115"/>
      <c r="U561" s="115"/>
      <c r="X561" s="68"/>
    </row>
    <row r="562" spans="1:24" ht="15.75" customHeight="1" x14ac:dyDescent="0.2">
      <c r="A562" s="110"/>
      <c r="K562" s="68"/>
      <c r="O562" s="112"/>
      <c r="P562" s="125"/>
      <c r="S562" s="115"/>
      <c r="T562" s="115"/>
      <c r="U562" s="115"/>
      <c r="X562" s="68"/>
    </row>
    <row r="563" spans="1:24" ht="15.75" customHeight="1" x14ac:dyDescent="0.2">
      <c r="A563" s="110"/>
      <c r="K563" s="68"/>
      <c r="O563" s="112"/>
      <c r="P563" s="125"/>
      <c r="S563" s="115"/>
      <c r="T563" s="115"/>
      <c r="U563" s="115"/>
      <c r="X563" s="68"/>
    </row>
    <row r="564" spans="1:24" ht="15.75" customHeight="1" x14ac:dyDescent="0.2">
      <c r="A564" s="110"/>
      <c r="K564" s="68"/>
      <c r="O564" s="112"/>
      <c r="P564" s="125"/>
      <c r="S564" s="115"/>
      <c r="T564" s="115"/>
      <c r="U564" s="115"/>
      <c r="X564" s="68"/>
    </row>
    <row r="565" spans="1:24" ht="15.75" customHeight="1" x14ac:dyDescent="0.2">
      <c r="A565" s="110"/>
      <c r="K565" s="68"/>
      <c r="O565" s="112"/>
      <c r="P565" s="125"/>
      <c r="S565" s="115"/>
      <c r="T565" s="115"/>
      <c r="U565" s="115"/>
      <c r="X565" s="68"/>
    </row>
    <row r="566" spans="1:24" ht="15.75" customHeight="1" x14ac:dyDescent="0.2">
      <c r="A566" s="110"/>
      <c r="K566" s="68"/>
      <c r="O566" s="112"/>
      <c r="P566" s="125"/>
      <c r="S566" s="115"/>
      <c r="T566" s="115"/>
      <c r="U566" s="115"/>
      <c r="X566" s="68"/>
    </row>
    <row r="567" spans="1:24" ht="15.75" customHeight="1" x14ac:dyDescent="0.2">
      <c r="A567" s="110"/>
      <c r="K567" s="68"/>
      <c r="O567" s="112"/>
      <c r="P567" s="125"/>
      <c r="S567" s="115"/>
      <c r="T567" s="115"/>
      <c r="U567" s="115"/>
      <c r="X567" s="68"/>
    </row>
    <row r="568" spans="1:24" ht="15.75" customHeight="1" x14ac:dyDescent="0.2">
      <c r="A568" s="110"/>
      <c r="K568" s="68"/>
      <c r="O568" s="112"/>
      <c r="P568" s="125"/>
      <c r="S568" s="115"/>
      <c r="T568" s="115"/>
      <c r="U568" s="115"/>
      <c r="X568" s="68"/>
    </row>
    <row r="569" spans="1:24" ht="15.75" customHeight="1" x14ac:dyDescent="0.2">
      <c r="A569" s="110"/>
      <c r="K569" s="68"/>
      <c r="O569" s="112"/>
      <c r="P569" s="125"/>
      <c r="S569" s="115"/>
      <c r="T569" s="115"/>
      <c r="U569" s="115"/>
      <c r="X569" s="68"/>
    </row>
    <row r="570" spans="1:24" ht="15.75" customHeight="1" x14ac:dyDescent="0.2">
      <c r="A570" s="110"/>
      <c r="K570" s="68"/>
      <c r="O570" s="112"/>
      <c r="P570" s="125"/>
      <c r="S570" s="115"/>
      <c r="T570" s="115"/>
      <c r="U570" s="115"/>
      <c r="X570" s="68"/>
    </row>
    <row r="571" spans="1:24" ht="15.75" customHeight="1" x14ac:dyDescent="0.2">
      <c r="A571" s="110"/>
      <c r="K571" s="68"/>
      <c r="O571" s="112"/>
      <c r="P571" s="125"/>
      <c r="S571" s="115"/>
      <c r="T571" s="115"/>
      <c r="U571" s="115"/>
      <c r="X571" s="68"/>
    </row>
    <row r="572" spans="1:24" ht="15.75" customHeight="1" x14ac:dyDescent="0.2">
      <c r="A572" s="110"/>
      <c r="K572" s="68"/>
      <c r="O572" s="112"/>
      <c r="P572" s="125"/>
      <c r="S572" s="115"/>
      <c r="T572" s="115"/>
      <c r="U572" s="115"/>
      <c r="X572" s="68"/>
    </row>
    <row r="573" spans="1:24" ht="15.75" customHeight="1" x14ac:dyDescent="0.2">
      <c r="A573" s="110"/>
      <c r="K573" s="68"/>
      <c r="O573" s="112"/>
      <c r="P573" s="125"/>
      <c r="S573" s="115"/>
      <c r="T573" s="115"/>
      <c r="U573" s="115"/>
      <c r="X573" s="68"/>
    </row>
    <row r="574" spans="1:24" ht="15.75" customHeight="1" x14ac:dyDescent="0.2">
      <c r="A574" s="110"/>
      <c r="K574" s="68"/>
      <c r="O574" s="112"/>
      <c r="P574" s="125"/>
      <c r="S574" s="115"/>
      <c r="T574" s="115"/>
      <c r="U574" s="115"/>
      <c r="X574" s="68"/>
    </row>
    <row r="575" spans="1:24" ht="15.75" customHeight="1" x14ac:dyDescent="0.2">
      <c r="A575" s="110"/>
      <c r="K575" s="68"/>
      <c r="O575" s="112"/>
      <c r="P575" s="125"/>
      <c r="S575" s="115"/>
      <c r="T575" s="115"/>
      <c r="U575" s="115"/>
      <c r="X575" s="68"/>
    </row>
    <row r="576" spans="1:24" ht="15.75" customHeight="1" x14ac:dyDescent="0.2">
      <c r="A576" s="110"/>
      <c r="K576" s="68"/>
      <c r="O576" s="112"/>
      <c r="P576" s="125"/>
      <c r="S576" s="115"/>
      <c r="T576" s="115"/>
      <c r="U576" s="115"/>
      <c r="X576" s="68"/>
    </row>
    <row r="577" spans="1:24" ht="15.75" customHeight="1" x14ac:dyDescent="0.2">
      <c r="A577" s="110"/>
      <c r="K577" s="68"/>
      <c r="O577" s="112"/>
      <c r="P577" s="125"/>
      <c r="S577" s="115"/>
      <c r="T577" s="115"/>
      <c r="U577" s="115"/>
      <c r="X577" s="68"/>
    </row>
    <row r="578" spans="1:24" ht="15.75" customHeight="1" x14ac:dyDescent="0.2">
      <c r="A578" s="110"/>
      <c r="K578" s="68"/>
      <c r="O578" s="112"/>
      <c r="P578" s="125"/>
      <c r="S578" s="115"/>
      <c r="T578" s="115"/>
      <c r="U578" s="115"/>
      <c r="X578" s="68"/>
    </row>
    <row r="579" spans="1:24" ht="15.75" customHeight="1" x14ac:dyDescent="0.2">
      <c r="A579" s="110"/>
      <c r="K579" s="68"/>
      <c r="O579" s="112"/>
      <c r="P579" s="125"/>
      <c r="S579" s="115"/>
      <c r="T579" s="115"/>
      <c r="U579" s="115"/>
      <c r="X579" s="68"/>
    </row>
    <row r="580" spans="1:24" ht="15.75" customHeight="1" x14ac:dyDescent="0.2">
      <c r="A580" s="110"/>
      <c r="K580" s="68"/>
      <c r="O580" s="112"/>
      <c r="P580" s="125"/>
      <c r="S580" s="115"/>
      <c r="T580" s="115"/>
      <c r="U580" s="115"/>
      <c r="X580" s="68"/>
    </row>
    <row r="581" spans="1:24" ht="15.75" customHeight="1" x14ac:dyDescent="0.2">
      <c r="A581" s="110"/>
      <c r="K581" s="68"/>
      <c r="O581" s="112"/>
      <c r="P581" s="125"/>
      <c r="S581" s="115"/>
      <c r="T581" s="115"/>
      <c r="U581" s="115"/>
      <c r="X581" s="68"/>
    </row>
    <row r="582" spans="1:24" ht="15.75" customHeight="1" x14ac:dyDescent="0.2">
      <c r="A582" s="110"/>
      <c r="K582" s="68"/>
      <c r="O582" s="112"/>
      <c r="P582" s="125"/>
      <c r="S582" s="115"/>
      <c r="T582" s="115"/>
      <c r="U582" s="115"/>
      <c r="X582" s="68"/>
    </row>
    <row r="583" spans="1:24" ht="15.75" customHeight="1" x14ac:dyDescent="0.2">
      <c r="A583" s="110"/>
      <c r="K583" s="68"/>
      <c r="O583" s="112"/>
      <c r="P583" s="125"/>
      <c r="S583" s="115"/>
      <c r="T583" s="115"/>
      <c r="U583" s="115"/>
      <c r="X583" s="68"/>
    </row>
    <row r="584" spans="1:24" ht="15.75" customHeight="1" x14ac:dyDescent="0.2">
      <c r="A584" s="110"/>
      <c r="K584" s="68"/>
      <c r="O584" s="112"/>
      <c r="P584" s="125"/>
      <c r="S584" s="115"/>
      <c r="T584" s="115"/>
      <c r="U584" s="115"/>
      <c r="X584" s="68"/>
    </row>
    <row r="585" spans="1:24" ht="15.75" customHeight="1" x14ac:dyDescent="0.2">
      <c r="A585" s="110"/>
      <c r="K585" s="68"/>
      <c r="O585" s="112"/>
      <c r="P585" s="125"/>
      <c r="S585" s="115"/>
      <c r="T585" s="115"/>
      <c r="U585" s="115"/>
      <c r="X585" s="68"/>
    </row>
    <row r="586" spans="1:24" ht="15.75" customHeight="1" x14ac:dyDescent="0.2">
      <c r="A586" s="110"/>
      <c r="K586" s="68"/>
      <c r="O586" s="112"/>
      <c r="P586" s="125"/>
      <c r="S586" s="115"/>
      <c r="T586" s="115"/>
      <c r="U586" s="115"/>
      <c r="X586" s="68"/>
    </row>
    <row r="587" spans="1:24" ht="15.75" customHeight="1" x14ac:dyDescent="0.2">
      <c r="A587" s="110"/>
      <c r="K587" s="68"/>
      <c r="O587" s="112"/>
      <c r="P587" s="125"/>
      <c r="S587" s="115"/>
      <c r="T587" s="115"/>
      <c r="U587" s="115"/>
      <c r="X587" s="68"/>
    </row>
    <row r="588" spans="1:24" ht="15.75" customHeight="1" x14ac:dyDescent="0.2">
      <c r="A588" s="110"/>
      <c r="K588" s="68"/>
      <c r="O588" s="112"/>
      <c r="P588" s="125"/>
      <c r="S588" s="115"/>
      <c r="T588" s="115"/>
      <c r="U588" s="115"/>
      <c r="X588" s="68"/>
    </row>
    <row r="589" spans="1:24" ht="15.75" customHeight="1" x14ac:dyDescent="0.2">
      <c r="A589" s="110"/>
      <c r="K589" s="68"/>
      <c r="O589" s="112"/>
      <c r="P589" s="125"/>
      <c r="S589" s="115"/>
      <c r="T589" s="115"/>
      <c r="U589" s="115"/>
      <c r="X589" s="68"/>
    </row>
    <row r="590" spans="1:24" ht="15.75" customHeight="1" x14ac:dyDescent="0.2">
      <c r="A590" s="110"/>
      <c r="K590" s="68"/>
      <c r="O590" s="112"/>
      <c r="P590" s="125"/>
      <c r="S590" s="115"/>
      <c r="T590" s="115"/>
      <c r="U590" s="115"/>
      <c r="X590" s="68"/>
    </row>
    <row r="591" spans="1:24" ht="15.75" customHeight="1" x14ac:dyDescent="0.2">
      <c r="A591" s="110"/>
      <c r="K591" s="68"/>
      <c r="O591" s="112"/>
      <c r="P591" s="125"/>
      <c r="S591" s="115"/>
      <c r="T591" s="115"/>
      <c r="U591" s="115"/>
      <c r="X591" s="68"/>
    </row>
    <row r="592" spans="1:24" ht="15.75" customHeight="1" x14ac:dyDescent="0.2">
      <c r="A592" s="110"/>
      <c r="K592" s="68"/>
      <c r="O592" s="112"/>
      <c r="P592" s="125"/>
      <c r="S592" s="115"/>
      <c r="T592" s="115"/>
      <c r="U592" s="115"/>
      <c r="X592" s="68"/>
    </row>
    <row r="593" spans="1:24" ht="15.75" customHeight="1" x14ac:dyDescent="0.2">
      <c r="A593" s="110"/>
      <c r="K593" s="68"/>
      <c r="O593" s="112"/>
      <c r="P593" s="125"/>
      <c r="S593" s="115"/>
      <c r="T593" s="115"/>
      <c r="U593" s="115"/>
      <c r="X593" s="68"/>
    </row>
    <row r="594" spans="1:24" ht="15.75" customHeight="1" x14ac:dyDescent="0.2">
      <c r="A594" s="110"/>
      <c r="K594" s="68"/>
      <c r="O594" s="112"/>
      <c r="P594" s="125"/>
      <c r="S594" s="115"/>
      <c r="T594" s="115"/>
      <c r="U594" s="115"/>
      <c r="X594" s="68"/>
    </row>
    <row r="595" spans="1:24" ht="15.75" customHeight="1" x14ac:dyDescent="0.2">
      <c r="A595" s="110"/>
      <c r="K595" s="68"/>
      <c r="O595" s="112"/>
      <c r="P595" s="125"/>
      <c r="S595" s="115"/>
      <c r="T595" s="115"/>
      <c r="U595" s="115"/>
      <c r="X595" s="68"/>
    </row>
    <row r="596" spans="1:24" ht="15.75" customHeight="1" x14ac:dyDescent="0.2">
      <c r="A596" s="110"/>
      <c r="K596" s="68"/>
      <c r="O596" s="112"/>
      <c r="P596" s="125"/>
      <c r="S596" s="115"/>
      <c r="T596" s="115"/>
      <c r="U596" s="115"/>
      <c r="X596" s="68"/>
    </row>
    <row r="597" spans="1:24" ht="15.75" customHeight="1" x14ac:dyDescent="0.2">
      <c r="A597" s="110"/>
      <c r="K597" s="68"/>
      <c r="O597" s="112"/>
      <c r="P597" s="125"/>
      <c r="S597" s="115"/>
      <c r="T597" s="115"/>
      <c r="U597" s="115"/>
      <c r="X597" s="68"/>
    </row>
    <row r="598" spans="1:24" ht="15.75" customHeight="1" x14ac:dyDescent="0.2">
      <c r="A598" s="110"/>
      <c r="K598" s="68"/>
      <c r="O598" s="112"/>
      <c r="P598" s="125"/>
      <c r="S598" s="115"/>
      <c r="T598" s="115"/>
      <c r="U598" s="115"/>
      <c r="X598" s="68"/>
    </row>
    <row r="599" spans="1:24" ht="15.75" customHeight="1" x14ac:dyDescent="0.2">
      <c r="A599" s="110"/>
      <c r="K599" s="68"/>
      <c r="O599" s="112"/>
      <c r="P599" s="125"/>
      <c r="S599" s="115"/>
      <c r="T599" s="115"/>
      <c r="U599" s="115"/>
      <c r="X599" s="68"/>
    </row>
    <row r="600" spans="1:24" ht="15.75" customHeight="1" x14ac:dyDescent="0.2">
      <c r="A600" s="110"/>
      <c r="K600" s="68"/>
      <c r="O600" s="112"/>
      <c r="P600" s="125"/>
      <c r="S600" s="115"/>
      <c r="T600" s="115"/>
      <c r="U600" s="115"/>
      <c r="X600" s="68"/>
    </row>
    <row r="601" spans="1:24" ht="15.75" customHeight="1" x14ac:dyDescent="0.2">
      <c r="A601" s="110"/>
      <c r="K601" s="68"/>
      <c r="O601" s="112"/>
      <c r="P601" s="125"/>
      <c r="S601" s="115"/>
      <c r="T601" s="115"/>
      <c r="U601" s="115"/>
      <c r="X601" s="68"/>
    </row>
    <row r="602" spans="1:24" ht="15.75" customHeight="1" x14ac:dyDescent="0.2">
      <c r="A602" s="110"/>
      <c r="K602" s="68"/>
      <c r="O602" s="112"/>
      <c r="P602" s="125"/>
      <c r="S602" s="115"/>
      <c r="T602" s="115"/>
      <c r="U602" s="115"/>
      <c r="X602" s="68"/>
    </row>
    <row r="603" spans="1:24" ht="15.75" customHeight="1" x14ac:dyDescent="0.2">
      <c r="A603" s="110"/>
      <c r="K603" s="68"/>
      <c r="O603" s="112"/>
      <c r="P603" s="125"/>
      <c r="S603" s="115"/>
      <c r="T603" s="115"/>
      <c r="U603" s="115"/>
      <c r="X603" s="68"/>
    </row>
    <row r="604" spans="1:24" ht="15.75" customHeight="1" x14ac:dyDescent="0.2">
      <c r="A604" s="110"/>
      <c r="K604" s="68"/>
      <c r="O604" s="112"/>
      <c r="P604" s="125"/>
      <c r="S604" s="115"/>
      <c r="T604" s="115"/>
      <c r="U604" s="115"/>
      <c r="X604" s="68"/>
    </row>
    <row r="605" spans="1:24" ht="15.75" customHeight="1" x14ac:dyDescent="0.2">
      <c r="A605" s="110"/>
      <c r="K605" s="68"/>
      <c r="O605" s="112"/>
      <c r="P605" s="125"/>
      <c r="S605" s="115"/>
      <c r="T605" s="115"/>
      <c r="U605" s="115"/>
      <c r="X605" s="68"/>
    </row>
    <row r="606" spans="1:24" ht="15.75" customHeight="1" x14ac:dyDescent="0.2">
      <c r="A606" s="110"/>
      <c r="K606" s="68"/>
      <c r="O606" s="112"/>
      <c r="P606" s="125"/>
      <c r="S606" s="115"/>
      <c r="T606" s="115"/>
      <c r="U606" s="115"/>
      <c r="X606" s="68"/>
    </row>
    <row r="607" spans="1:24" ht="15.75" customHeight="1" x14ac:dyDescent="0.2">
      <c r="A607" s="110"/>
      <c r="K607" s="68"/>
      <c r="O607" s="112"/>
      <c r="P607" s="125"/>
      <c r="S607" s="115"/>
      <c r="T607" s="115"/>
      <c r="U607" s="115"/>
      <c r="X607" s="68"/>
    </row>
    <row r="608" spans="1:24" ht="15.75" customHeight="1" x14ac:dyDescent="0.2">
      <c r="A608" s="110"/>
      <c r="K608" s="68"/>
      <c r="O608" s="112"/>
      <c r="P608" s="125"/>
      <c r="S608" s="115"/>
      <c r="T608" s="115"/>
      <c r="U608" s="115"/>
      <c r="X608" s="68"/>
    </row>
    <row r="609" spans="1:24" ht="15.75" customHeight="1" x14ac:dyDescent="0.2">
      <c r="A609" s="110"/>
      <c r="K609" s="68"/>
      <c r="O609" s="112"/>
      <c r="P609" s="125"/>
      <c r="S609" s="115"/>
      <c r="T609" s="115"/>
      <c r="U609" s="115"/>
      <c r="X609" s="68"/>
    </row>
    <row r="610" spans="1:24" ht="15.75" customHeight="1" x14ac:dyDescent="0.2">
      <c r="A610" s="110"/>
      <c r="K610" s="68"/>
      <c r="O610" s="112"/>
      <c r="P610" s="125"/>
      <c r="S610" s="115"/>
      <c r="T610" s="115"/>
      <c r="U610" s="115"/>
      <c r="X610" s="68"/>
    </row>
    <row r="611" spans="1:24" ht="15.75" customHeight="1" x14ac:dyDescent="0.2">
      <c r="A611" s="110"/>
      <c r="K611" s="68"/>
      <c r="O611" s="112"/>
      <c r="P611" s="125"/>
      <c r="S611" s="115"/>
      <c r="T611" s="115"/>
      <c r="U611" s="115"/>
      <c r="X611" s="68"/>
    </row>
    <row r="612" spans="1:24" ht="15.75" customHeight="1" x14ac:dyDescent="0.2">
      <c r="A612" s="110"/>
      <c r="K612" s="68"/>
      <c r="O612" s="112"/>
      <c r="P612" s="125"/>
      <c r="S612" s="115"/>
      <c r="T612" s="115"/>
      <c r="U612" s="115"/>
      <c r="X612" s="68"/>
    </row>
    <row r="613" spans="1:24" ht="15.75" customHeight="1" x14ac:dyDescent="0.2">
      <c r="A613" s="110"/>
      <c r="K613" s="68"/>
      <c r="O613" s="112"/>
      <c r="P613" s="125"/>
      <c r="S613" s="115"/>
      <c r="T613" s="115"/>
      <c r="U613" s="115"/>
      <c r="X613" s="68"/>
    </row>
    <row r="614" spans="1:24" ht="15.75" customHeight="1" x14ac:dyDescent="0.2">
      <c r="A614" s="110"/>
      <c r="K614" s="68"/>
      <c r="O614" s="112"/>
      <c r="P614" s="125"/>
      <c r="S614" s="115"/>
      <c r="T614" s="115"/>
      <c r="U614" s="115"/>
      <c r="X614" s="68"/>
    </row>
    <row r="615" spans="1:24" ht="15.75" customHeight="1" x14ac:dyDescent="0.2">
      <c r="A615" s="110"/>
      <c r="K615" s="68"/>
      <c r="O615" s="112"/>
      <c r="P615" s="125"/>
      <c r="S615" s="115"/>
      <c r="T615" s="115"/>
      <c r="U615" s="115"/>
      <c r="X615" s="68"/>
    </row>
    <row r="616" spans="1:24" ht="15.75" customHeight="1" x14ac:dyDescent="0.2">
      <c r="A616" s="110"/>
      <c r="K616" s="68"/>
      <c r="O616" s="112"/>
      <c r="P616" s="125"/>
      <c r="S616" s="115"/>
      <c r="T616" s="115"/>
      <c r="U616" s="115"/>
      <c r="X616" s="68"/>
    </row>
    <row r="617" spans="1:24" ht="15.75" customHeight="1" x14ac:dyDescent="0.2">
      <c r="A617" s="110"/>
      <c r="K617" s="68"/>
      <c r="O617" s="112"/>
      <c r="P617" s="125"/>
      <c r="S617" s="115"/>
      <c r="T617" s="115"/>
      <c r="U617" s="115"/>
      <c r="X617" s="68"/>
    </row>
    <row r="618" spans="1:24" ht="15.75" customHeight="1" x14ac:dyDescent="0.2">
      <c r="A618" s="110"/>
      <c r="K618" s="68"/>
      <c r="O618" s="112"/>
      <c r="P618" s="125"/>
      <c r="S618" s="115"/>
      <c r="T618" s="115"/>
      <c r="U618" s="115"/>
      <c r="X618" s="68"/>
    </row>
    <row r="619" spans="1:24" ht="15.75" customHeight="1" x14ac:dyDescent="0.2">
      <c r="A619" s="110"/>
      <c r="K619" s="68"/>
      <c r="O619" s="112"/>
      <c r="P619" s="125"/>
      <c r="S619" s="115"/>
      <c r="T619" s="115"/>
      <c r="U619" s="115"/>
      <c r="X619" s="68"/>
    </row>
    <row r="620" spans="1:24" ht="15.75" customHeight="1" x14ac:dyDescent="0.2">
      <c r="A620" s="110"/>
      <c r="K620" s="68"/>
      <c r="O620" s="112"/>
      <c r="P620" s="125"/>
      <c r="S620" s="115"/>
      <c r="T620" s="115"/>
      <c r="U620" s="115"/>
      <c r="X620" s="68"/>
    </row>
    <row r="621" spans="1:24" ht="15.75" customHeight="1" x14ac:dyDescent="0.2">
      <c r="A621" s="110"/>
      <c r="K621" s="68"/>
      <c r="O621" s="112"/>
      <c r="P621" s="125"/>
      <c r="S621" s="115"/>
      <c r="T621" s="115"/>
      <c r="U621" s="115"/>
      <c r="X621" s="68"/>
    </row>
    <row r="622" spans="1:24" ht="15.75" customHeight="1" x14ac:dyDescent="0.2">
      <c r="A622" s="110"/>
      <c r="K622" s="68"/>
      <c r="O622" s="112"/>
      <c r="P622" s="125"/>
      <c r="S622" s="115"/>
      <c r="T622" s="115"/>
      <c r="U622" s="115"/>
      <c r="X622" s="68"/>
    </row>
    <row r="623" spans="1:24" ht="15.75" customHeight="1" x14ac:dyDescent="0.2">
      <c r="A623" s="110"/>
      <c r="K623" s="68"/>
      <c r="O623" s="112"/>
      <c r="P623" s="125"/>
      <c r="S623" s="115"/>
      <c r="T623" s="115"/>
      <c r="U623" s="115"/>
      <c r="X623" s="68"/>
    </row>
    <row r="624" spans="1:24" ht="15.75" customHeight="1" x14ac:dyDescent="0.2">
      <c r="A624" s="110"/>
      <c r="K624" s="68"/>
      <c r="O624" s="112"/>
      <c r="P624" s="125"/>
      <c r="S624" s="115"/>
      <c r="T624" s="115"/>
      <c r="U624" s="115"/>
      <c r="X624" s="68"/>
    </row>
    <row r="625" spans="1:24" ht="15.75" customHeight="1" x14ac:dyDescent="0.2">
      <c r="A625" s="110"/>
      <c r="K625" s="68"/>
      <c r="O625" s="112"/>
      <c r="P625" s="125"/>
      <c r="S625" s="115"/>
      <c r="T625" s="115"/>
      <c r="U625" s="115"/>
      <c r="X625" s="68"/>
    </row>
    <row r="626" spans="1:24" ht="15.75" customHeight="1" x14ac:dyDescent="0.2">
      <c r="A626" s="110"/>
      <c r="K626" s="68"/>
      <c r="O626" s="112"/>
      <c r="P626" s="125"/>
      <c r="S626" s="115"/>
      <c r="T626" s="115"/>
      <c r="U626" s="115"/>
      <c r="X626" s="68"/>
    </row>
    <row r="627" spans="1:24" ht="15.75" customHeight="1" x14ac:dyDescent="0.2">
      <c r="A627" s="110"/>
      <c r="K627" s="68"/>
      <c r="O627" s="112"/>
      <c r="P627" s="125"/>
      <c r="S627" s="115"/>
      <c r="T627" s="115"/>
      <c r="U627" s="115"/>
      <c r="X627" s="68"/>
    </row>
    <row r="628" spans="1:24" ht="15.75" customHeight="1" x14ac:dyDescent="0.2">
      <c r="A628" s="110"/>
      <c r="K628" s="68"/>
      <c r="O628" s="112"/>
      <c r="P628" s="125"/>
      <c r="S628" s="115"/>
      <c r="T628" s="115"/>
      <c r="U628" s="115"/>
      <c r="X628" s="68"/>
    </row>
    <row r="629" spans="1:24" ht="15.75" customHeight="1" x14ac:dyDescent="0.2">
      <c r="A629" s="110"/>
      <c r="K629" s="68"/>
      <c r="O629" s="112"/>
      <c r="P629" s="125"/>
      <c r="S629" s="115"/>
      <c r="T629" s="115"/>
      <c r="U629" s="115"/>
      <c r="X629" s="68"/>
    </row>
    <row r="630" spans="1:24" ht="15.75" customHeight="1" x14ac:dyDescent="0.2">
      <c r="A630" s="110"/>
      <c r="K630" s="68"/>
      <c r="O630" s="112"/>
      <c r="P630" s="125"/>
      <c r="S630" s="115"/>
      <c r="T630" s="115"/>
      <c r="U630" s="115"/>
      <c r="X630" s="68"/>
    </row>
    <row r="631" spans="1:24" ht="15.75" customHeight="1" x14ac:dyDescent="0.2">
      <c r="A631" s="110"/>
      <c r="K631" s="68"/>
      <c r="O631" s="112"/>
      <c r="P631" s="125"/>
      <c r="S631" s="115"/>
      <c r="T631" s="115"/>
      <c r="U631" s="115"/>
      <c r="X631" s="68"/>
    </row>
    <row r="632" spans="1:24" ht="15.75" customHeight="1" x14ac:dyDescent="0.2">
      <c r="A632" s="110"/>
      <c r="K632" s="68"/>
      <c r="O632" s="112"/>
      <c r="P632" s="125"/>
      <c r="S632" s="115"/>
      <c r="T632" s="115"/>
      <c r="U632" s="115"/>
      <c r="X632" s="68"/>
    </row>
    <row r="633" spans="1:24" ht="15.75" customHeight="1" x14ac:dyDescent="0.2">
      <c r="A633" s="110"/>
      <c r="K633" s="68"/>
      <c r="O633" s="112"/>
      <c r="P633" s="125"/>
      <c r="S633" s="115"/>
      <c r="T633" s="115"/>
      <c r="U633" s="115"/>
      <c r="X633" s="68"/>
    </row>
    <row r="634" spans="1:24" ht="15.75" customHeight="1" x14ac:dyDescent="0.2">
      <c r="A634" s="110"/>
      <c r="K634" s="68"/>
      <c r="O634" s="112"/>
      <c r="P634" s="125"/>
      <c r="S634" s="115"/>
      <c r="T634" s="115"/>
      <c r="U634" s="115"/>
      <c r="X634" s="68"/>
    </row>
    <row r="635" spans="1:24" ht="15.75" customHeight="1" x14ac:dyDescent="0.2">
      <c r="A635" s="110"/>
      <c r="K635" s="68"/>
      <c r="O635" s="112"/>
      <c r="P635" s="125"/>
      <c r="S635" s="115"/>
      <c r="T635" s="115"/>
      <c r="U635" s="115"/>
      <c r="X635" s="68"/>
    </row>
    <row r="636" spans="1:24" ht="15.75" customHeight="1" x14ac:dyDescent="0.2">
      <c r="A636" s="110"/>
      <c r="K636" s="68"/>
      <c r="O636" s="112"/>
      <c r="P636" s="125"/>
      <c r="S636" s="115"/>
      <c r="T636" s="115"/>
      <c r="U636" s="115"/>
      <c r="X636" s="68"/>
    </row>
    <row r="637" spans="1:24" ht="15.75" customHeight="1" x14ac:dyDescent="0.2">
      <c r="A637" s="110"/>
      <c r="K637" s="68"/>
      <c r="O637" s="112"/>
      <c r="P637" s="125"/>
      <c r="S637" s="115"/>
      <c r="T637" s="115"/>
      <c r="U637" s="115"/>
      <c r="X637" s="68"/>
    </row>
    <row r="638" spans="1:24" ht="15.75" customHeight="1" x14ac:dyDescent="0.2">
      <c r="A638" s="110"/>
      <c r="K638" s="68"/>
      <c r="O638" s="112"/>
      <c r="P638" s="125"/>
      <c r="S638" s="115"/>
      <c r="T638" s="115"/>
      <c r="U638" s="115"/>
      <c r="X638" s="68"/>
    </row>
    <row r="639" spans="1:24" ht="15.75" customHeight="1" x14ac:dyDescent="0.2">
      <c r="A639" s="110"/>
      <c r="K639" s="68"/>
      <c r="O639" s="112"/>
      <c r="P639" s="125"/>
      <c r="S639" s="115"/>
      <c r="T639" s="115"/>
      <c r="U639" s="115"/>
      <c r="X639" s="68"/>
    </row>
    <row r="640" spans="1:24" ht="15.75" customHeight="1" x14ac:dyDescent="0.2">
      <c r="A640" s="110"/>
      <c r="K640" s="68"/>
      <c r="O640" s="112"/>
      <c r="P640" s="125"/>
      <c r="S640" s="115"/>
      <c r="T640" s="115"/>
      <c r="U640" s="115"/>
      <c r="X640" s="68"/>
    </row>
    <row r="641" spans="1:24" ht="15.75" customHeight="1" x14ac:dyDescent="0.2">
      <c r="A641" s="110"/>
      <c r="K641" s="68"/>
      <c r="O641" s="112"/>
      <c r="P641" s="125"/>
      <c r="S641" s="115"/>
      <c r="T641" s="115"/>
      <c r="U641" s="115"/>
      <c r="X641" s="68"/>
    </row>
    <row r="642" spans="1:24" ht="15.75" customHeight="1" x14ac:dyDescent="0.2">
      <c r="A642" s="110"/>
      <c r="K642" s="68"/>
      <c r="O642" s="112"/>
      <c r="P642" s="125"/>
      <c r="S642" s="115"/>
      <c r="T642" s="115"/>
      <c r="U642" s="115"/>
      <c r="X642" s="68"/>
    </row>
    <row r="643" spans="1:24" ht="15.75" customHeight="1" x14ac:dyDescent="0.2">
      <c r="A643" s="110"/>
      <c r="K643" s="68"/>
      <c r="O643" s="112"/>
      <c r="P643" s="125"/>
      <c r="S643" s="115"/>
      <c r="T643" s="115"/>
      <c r="U643" s="115"/>
      <c r="X643" s="68"/>
    </row>
    <row r="644" spans="1:24" ht="15.75" customHeight="1" x14ac:dyDescent="0.2">
      <c r="A644" s="110"/>
      <c r="K644" s="68"/>
      <c r="O644" s="112"/>
      <c r="P644" s="125"/>
      <c r="S644" s="115"/>
      <c r="T644" s="115"/>
      <c r="U644" s="115"/>
      <c r="X644" s="68"/>
    </row>
    <row r="645" spans="1:24" ht="15.75" customHeight="1" x14ac:dyDescent="0.2">
      <c r="A645" s="110"/>
      <c r="K645" s="68"/>
      <c r="O645" s="112"/>
      <c r="P645" s="125"/>
      <c r="S645" s="115"/>
      <c r="T645" s="115"/>
      <c r="U645" s="115"/>
      <c r="X645" s="68"/>
    </row>
    <row r="646" spans="1:24" ht="15.75" customHeight="1" x14ac:dyDescent="0.2">
      <c r="A646" s="110"/>
      <c r="K646" s="68"/>
      <c r="O646" s="112"/>
      <c r="P646" s="125"/>
      <c r="S646" s="115"/>
      <c r="T646" s="115"/>
      <c r="U646" s="115"/>
      <c r="X646" s="68"/>
    </row>
    <row r="647" spans="1:24" ht="15.75" customHeight="1" x14ac:dyDescent="0.2">
      <c r="A647" s="110"/>
      <c r="K647" s="68"/>
      <c r="O647" s="112"/>
      <c r="P647" s="125"/>
      <c r="S647" s="115"/>
      <c r="T647" s="115"/>
      <c r="U647" s="115"/>
      <c r="X647" s="68"/>
    </row>
    <row r="648" spans="1:24" ht="15.75" customHeight="1" x14ac:dyDescent="0.2">
      <c r="A648" s="110"/>
      <c r="K648" s="68"/>
      <c r="O648" s="112"/>
      <c r="P648" s="125"/>
      <c r="S648" s="115"/>
      <c r="T648" s="115"/>
      <c r="U648" s="115"/>
      <c r="X648" s="68"/>
    </row>
    <row r="649" spans="1:24" ht="15.75" customHeight="1" x14ac:dyDescent="0.2">
      <c r="A649" s="110"/>
      <c r="K649" s="68"/>
      <c r="O649" s="112"/>
      <c r="P649" s="125"/>
      <c r="S649" s="115"/>
      <c r="T649" s="115"/>
      <c r="U649" s="115"/>
      <c r="X649" s="68"/>
    </row>
    <row r="650" spans="1:24" ht="15.75" customHeight="1" x14ac:dyDescent="0.2">
      <c r="A650" s="110"/>
      <c r="K650" s="68"/>
      <c r="O650" s="112"/>
      <c r="P650" s="125"/>
      <c r="S650" s="115"/>
      <c r="T650" s="115"/>
      <c r="U650" s="115"/>
      <c r="X650" s="68"/>
    </row>
    <row r="651" spans="1:24" ht="15.75" customHeight="1" x14ac:dyDescent="0.2">
      <c r="A651" s="110"/>
      <c r="K651" s="68"/>
      <c r="O651" s="112"/>
      <c r="P651" s="125"/>
      <c r="S651" s="115"/>
      <c r="T651" s="115"/>
      <c r="U651" s="115"/>
      <c r="X651" s="68"/>
    </row>
    <row r="652" spans="1:24" ht="15.75" customHeight="1" x14ac:dyDescent="0.2">
      <c r="A652" s="110"/>
      <c r="K652" s="68"/>
      <c r="O652" s="112"/>
      <c r="P652" s="125"/>
      <c r="S652" s="115"/>
      <c r="T652" s="115"/>
      <c r="U652" s="115"/>
      <c r="X652" s="68"/>
    </row>
    <row r="653" spans="1:24" ht="15.75" customHeight="1" x14ac:dyDescent="0.2">
      <c r="A653" s="110"/>
      <c r="K653" s="68"/>
      <c r="O653" s="112"/>
      <c r="P653" s="125"/>
      <c r="S653" s="115"/>
      <c r="T653" s="115"/>
      <c r="U653" s="115"/>
      <c r="X653" s="68"/>
    </row>
    <row r="654" spans="1:24" ht="15.75" customHeight="1" x14ac:dyDescent="0.2">
      <c r="A654" s="110"/>
      <c r="K654" s="68"/>
      <c r="O654" s="112"/>
      <c r="P654" s="125"/>
      <c r="S654" s="115"/>
      <c r="T654" s="115"/>
      <c r="U654" s="115"/>
      <c r="X654" s="68"/>
    </row>
    <row r="655" spans="1:24" ht="15.75" customHeight="1" x14ac:dyDescent="0.2">
      <c r="A655" s="110"/>
      <c r="K655" s="68"/>
      <c r="O655" s="112"/>
      <c r="P655" s="125"/>
      <c r="S655" s="115"/>
      <c r="T655" s="115"/>
      <c r="U655" s="115"/>
      <c r="X655" s="68"/>
    </row>
    <row r="656" spans="1:24" ht="15.75" customHeight="1" x14ac:dyDescent="0.2">
      <c r="A656" s="110"/>
      <c r="K656" s="68"/>
      <c r="O656" s="112"/>
      <c r="P656" s="125"/>
      <c r="S656" s="115"/>
      <c r="T656" s="115"/>
      <c r="U656" s="115"/>
      <c r="X656" s="68"/>
    </row>
    <row r="657" spans="1:24" ht="15.75" customHeight="1" x14ac:dyDescent="0.2">
      <c r="A657" s="110"/>
      <c r="K657" s="68"/>
      <c r="O657" s="112"/>
      <c r="P657" s="125"/>
      <c r="S657" s="115"/>
      <c r="T657" s="115"/>
      <c r="U657" s="115"/>
      <c r="X657" s="68"/>
    </row>
    <row r="658" spans="1:24" ht="15.75" customHeight="1" x14ac:dyDescent="0.2">
      <c r="A658" s="110"/>
      <c r="K658" s="68"/>
      <c r="O658" s="112"/>
      <c r="P658" s="125"/>
      <c r="S658" s="115"/>
      <c r="T658" s="115"/>
      <c r="U658" s="115"/>
      <c r="X658" s="68"/>
    </row>
    <row r="659" spans="1:24" ht="15.75" customHeight="1" x14ac:dyDescent="0.2">
      <c r="A659" s="110"/>
      <c r="K659" s="68"/>
      <c r="O659" s="112"/>
      <c r="P659" s="125"/>
      <c r="S659" s="115"/>
      <c r="T659" s="115"/>
      <c r="U659" s="115"/>
      <c r="X659" s="68"/>
    </row>
    <row r="660" spans="1:24" ht="15.75" customHeight="1" x14ac:dyDescent="0.2">
      <c r="A660" s="110"/>
      <c r="K660" s="68"/>
      <c r="O660" s="112"/>
      <c r="P660" s="125"/>
      <c r="S660" s="115"/>
      <c r="T660" s="115"/>
      <c r="U660" s="115"/>
      <c r="X660" s="68"/>
    </row>
    <row r="661" spans="1:24" ht="15.75" customHeight="1" x14ac:dyDescent="0.2">
      <c r="A661" s="110"/>
      <c r="K661" s="68"/>
      <c r="O661" s="112"/>
      <c r="P661" s="125"/>
      <c r="S661" s="115"/>
      <c r="T661" s="115"/>
      <c r="U661" s="115"/>
      <c r="X661" s="68"/>
    </row>
    <row r="662" spans="1:24" ht="15.75" customHeight="1" x14ac:dyDescent="0.2">
      <c r="A662" s="110"/>
      <c r="K662" s="68"/>
      <c r="O662" s="112"/>
      <c r="P662" s="125"/>
      <c r="S662" s="115"/>
      <c r="T662" s="115"/>
      <c r="U662" s="115"/>
      <c r="X662" s="68"/>
    </row>
    <row r="663" spans="1:24" ht="15.75" customHeight="1" x14ac:dyDescent="0.2">
      <c r="A663" s="110"/>
      <c r="K663" s="68"/>
      <c r="O663" s="112"/>
      <c r="P663" s="125"/>
      <c r="S663" s="115"/>
      <c r="T663" s="115"/>
      <c r="U663" s="115"/>
      <c r="X663" s="68"/>
    </row>
    <row r="664" spans="1:24" ht="15.75" customHeight="1" x14ac:dyDescent="0.2">
      <c r="A664" s="110"/>
      <c r="K664" s="68"/>
      <c r="O664" s="112"/>
      <c r="P664" s="125"/>
      <c r="S664" s="115"/>
      <c r="T664" s="115"/>
      <c r="U664" s="115"/>
      <c r="X664" s="68"/>
    </row>
    <row r="665" spans="1:24" ht="15.75" customHeight="1" x14ac:dyDescent="0.2">
      <c r="A665" s="110"/>
      <c r="K665" s="68"/>
      <c r="O665" s="112"/>
      <c r="P665" s="125"/>
      <c r="S665" s="115"/>
      <c r="T665" s="115"/>
      <c r="U665" s="115"/>
      <c r="X665" s="68"/>
    </row>
    <row r="666" spans="1:24" ht="15.75" customHeight="1" x14ac:dyDescent="0.2">
      <c r="A666" s="110"/>
      <c r="K666" s="68"/>
      <c r="O666" s="112"/>
      <c r="P666" s="125"/>
      <c r="S666" s="115"/>
      <c r="T666" s="115"/>
      <c r="U666" s="115"/>
      <c r="X666" s="68"/>
    </row>
    <row r="667" spans="1:24" ht="15.75" customHeight="1" x14ac:dyDescent="0.2">
      <c r="A667" s="110"/>
      <c r="K667" s="68"/>
      <c r="O667" s="112"/>
      <c r="P667" s="125"/>
      <c r="S667" s="115"/>
      <c r="T667" s="115"/>
      <c r="U667" s="115"/>
      <c r="X667" s="68"/>
    </row>
    <row r="668" spans="1:24" ht="15.75" customHeight="1" x14ac:dyDescent="0.2">
      <c r="A668" s="110"/>
      <c r="K668" s="68"/>
      <c r="O668" s="112"/>
      <c r="P668" s="125"/>
      <c r="S668" s="115"/>
      <c r="T668" s="115"/>
      <c r="U668" s="115"/>
      <c r="X668" s="68"/>
    </row>
    <row r="669" spans="1:24" ht="15.75" customHeight="1" x14ac:dyDescent="0.2">
      <c r="A669" s="110"/>
      <c r="K669" s="68"/>
      <c r="O669" s="112"/>
      <c r="P669" s="125"/>
      <c r="S669" s="115"/>
      <c r="T669" s="115"/>
      <c r="U669" s="115"/>
      <c r="X669" s="68"/>
    </row>
    <row r="670" spans="1:24" ht="15.75" customHeight="1" x14ac:dyDescent="0.2">
      <c r="A670" s="110"/>
      <c r="K670" s="68"/>
      <c r="O670" s="112"/>
      <c r="P670" s="125"/>
      <c r="S670" s="115"/>
      <c r="T670" s="115"/>
      <c r="U670" s="115"/>
      <c r="X670" s="68"/>
    </row>
    <row r="671" spans="1:24" ht="15.75" customHeight="1" x14ac:dyDescent="0.2">
      <c r="A671" s="110"/>
      <c r="K671" s="68"/>
      <c r="O671" s="112"/>
      <c r="P671" s="125"/>
      <c r="S671" s="115"/>
      <c r="T671" s="115"/>
      <c r="U671" s="115"/>
      <c r="X671" s="68"/>
    </row>
    <row r="672" spans="1:24" ht="15.75" customHeight="1" x14ac:dyDescent="0.2">
      <c r="A672" s="110"/>
      <c r="K672" s="68"/>
      <c r="O672" s="112"/>
      <c r="P672" s="125"/>
      <c r="S672" s="115"/>
      <c r="T672" s="115"/>
      <c r="U672" s="115"/>
      <c r="X672" s="68"/>
    </row>
    <row r="673" spans="1:24" ht="15.75" customHeight="1" x14ac:dyDescent="0.2">
      <c r="A673" s="110"/>
      <c r="K673" s="68"/>
      <c r="O673" s="112"/>
      <c r="P673" s="125"/>
      <c r="S673" s="115"/>
      <c r="T673" s="115"/>
      <c r="U673" s="115"/>
      <c r="X673" s="68"/>
    </row>
    <row r="674" spans="1:24" ht="15.75" customHeight="1" x14ac:dyDescent="0.2">
      <c r="A674" s="110"/>
      <c r="K674" s="68"/>
      <c r="O674" s="112"/>
      <c r="P674" s="125"/>
      <c r="S674" s="115"/>
      <c r="T674" s="115"/>
      <c r="U674" s="115"/>
      <c r="X674" s="68"/>
    </row>
    <row r="675" spans="1:24" ht="15.75" customHeight="1" x14ac:dyDescent="0.2">
      <c r="A675" s="110"/>
      <c r="K675" s="68"/>
      <c r="O675" s="112"/>
      <c r="P675" s="125"/>
      <c r="S675" s="115"/>
      <c r="T675" s="115"/>
      <c r="U675" s="115"/>
      <c r="X675" s="68"/>
    </row>
    <row r="676" spans="1:24" ht="15.75" customHeight="1" x14ac:dyDescent="0.2">
      <c r="A676" s="110"/>
      <c r="K676" s="68"/>
      <c r="O676" s="112"/>
      <c r="P676" s="125"/>
      <c r="S676" s="115"/>
      <c r="T676" s="115"/>
      <c r="U676" s="115"/>
      <c r="X676" s="68"/>
    </row>
    <row r="677" spans="1:24" ht="15.75" customHeight="1" x14ac:dyDescent="0.2">
      <c r="A677" s="110"/>
      <c r="K677" s="68"/>
      <c r="O677" s="112"/>
      <c r="P677" s="125"/>
      <c r="S677" s="115"/>
      <c r="T677" s="115"/>
      <c r="U677" s="115"/>
      <c r="X677" s="68"/>
    </row>
    <row r="678" spans="1:24" ht="15.75" customHeight="1" x14ac:dyDescent="0.2">
      <c r="A678" s="110"/>
      <c r="K678" s="68"/>
      <c r="O678" s="112"/>
      <c r="P678" s="125"/>
      <c r="S678" s="115"/>
      <c r="T678" s="115"/>
      <c r="U678" s="115"/>
      <c r="X678" s="68"/>
    </row>
    <row r="679" spans="1:24" ht="15.75" customHeight="1" x14ac:dyDescent="0.2">
      <c r="A679" s="110"/>
      <c r="K679" s="68"/>
      <c r="O679" s="112"/>
      <c r="P679" s="125"/>
      <c r="S679" s="115"/>
      <c r="T679" s="115"/>
      <c r="U679" s="115"/>
      <c r="X679" s="68"/>
    </row>
    <row r="680" spans="1:24" ht="15.75" customHeight="1" x14ac:dyDescent="0.2">
      <c r="A680" s="110"/>
      <c r="K680" s="68"/>
      <c r="O680" s="112"/>
      <c r="P680" s="125"/>
      <c r="S680" s="115"/>
      <c r="T680" s="115"/>
      <c r="U680" s="115"/>
      <c r="X680" s="68"/>
    </row>
    <row r="681" spans="1:24" ht="15.75" customHeight="1" x14ac:dyDescent="0.2">
      <c r="A681" s="110"/>
      <c r="K681" s="68"/>
      <c r="O681" s="112"/>
      <c r="P681" s="125"/>
      <c r="S681" s="115"/>
      <c r="T681" s="115"/>
      <c r="U681" s="115"/>
      <c r="X681" s="68"/>
    </row>
    <row r="682" spans="1:24" ht="15.75" customHeight="1" x14ac:dyDescent="0.2">
      <c r="A682" s="110"/>
      <c r="K682" s="68"/>
      <c r="O682" s="112"/>
      <c r="P682" s="125"/>
      <c r="S682" s="115"/>
      <c r="T682" s="115"/>
      <c r="U682" s="115"/>
      <c r="X682" s="68"/>
    </row>
    <row r="683" spans="1:24" ht="15.75" customHeight="1" x14ac:dyDescent="0.2">
      <c r="A683" s="110"/>
      <c r="K683" s="68"/>
      <c r="O683" s="112"/>
      <c r="P683" s="125"/>
      <c r="S683" s="115"/>
      <c r="T683" s="115"/>
      <c r="U683" s="115"/>
      <c r="X683" s="68"/>
    </row>
    <row r="684" spans="1:24" ht="15.75" customHeight="1" x14ac:dyDescent="0.2">
      <c r="A684" s="110"/>
      <c r="K684" s="68"/>
      <c r="O684" s="112"/>
      <c r="P684" s="125"/>
      <c r="S684" s="115"/>
      <c r="T684" s="115"/>
      <c r="U684" s="115"/>
      <c r="X684" s="68"/>
    </row>
    <row r="685" spans="1:24" ht="15.75" customHeight="1" x14ac:dyDescent="0.2">
      <c r="A685" s="110"/>
      <c r="K685" s="68"/>
      <c r="O685" s="112"/>
      <c r="P685" s="125"/>
      <c r="S685" s="115"/>
      <c r="T685" s="115"/>
      <c r="U685" s="115"/>
      <c r="X685" s="68"/>
    </row>
    <row r="686" spans="1:24" ht="15.75" customHeight="1" x14ac:dyDescent="0.2">
      <c r="A686" s="110"/>
      <c r="K686" s="68"/>
      <c r="O686" s="112"/>
      <c r="P686" s="125"/>
      <c r="S686" s="115"/>
      <c r="T686" s="115"/>
      <c r="U686" s="115"/>
      <c r="X686" s="68"/>
    </row>
    <row r="687" spans="1:24" ht="15.75" customHeight="1" x14ac:dyDescent="0.2">
      <c r="A687" s="110"/>
      <c r="K687" s="68"/>
      <c r="O687" s="112"/>
      <c r="P687" s="125"/>
      <c r="S687" s="115"/>
      <c r="T687" s="115"/>
      <c r="U687" s="115"/>
      <c r="X687" s="68"/>
    </row>
    <row r="688" spans="1:24" ht="15.75" customHeight="1" x14ac:dyDescent="0.2">
      <c r="A688" s="110"/>
      <c r="K688" s="68"/>
      <c r="O688" s="112"/>
      <c r="P688" s="125"/>
      <c r="S688" s="115"/>
      <c r="T688" s="115"/>
      <c r="U688" s="115"/>
      <c r="X688" s="68"/>
    </row>
    <row r="689" spans="1:24" ht="15.75" customHeight="1" x14ac:dyDescent="0.2">
      <c r="A689" s="110"/>
      <c r="K689" s="68"/>
      <c r="O689" s="112"/>
      <c r="P689" s="125"/>
      <c r="S689" s="115"/>
      <c r="T689" s="115"/>
      <c r="U689" s="115"/>
      <c r="X689" s="68"/>
    </row>
    <row r="690" spans="1:24" ht="15.75" customHeight="1" x14ac:dyDescent="0.2">
      <c r="A690" s="110"/>
      <c r="K690" s="68"/>
      <c r="O690" s="112"/>
      <c r="P690" s="125"/>
      <c r="S690" s="115"/>
      <c r="T690" s="115"/>
      <c r="U690" s="115"/>
      <c r="X690" s="68"/>
    </row>
    <row r="691" spans="1:24" ht="15.75" customHeight="1" x14ac:dyDescent="0.2">
      <c r="A691" s="110"/>
      <c r="K691" s="68"/>
      <c r="O691" s="112"/>
      <c r="P691" s="125"/>
      <c r="S691" s="115"/>
      <c r="T691" s="115"/>
      <c r="U691" s="115"/>
      <c r="X691" s="68"/>
    </row>
    <row r="692" spans="1:24" ht="15.75" customHeight="1" x14ac:dyDescent="0.2">
      <c r="A692" s="110"/>
      <c r="K692" s="68"/>
      <c r="O692" s="112"/>
      <c r="P692" s="125"/>
      <c r="S692" s="115"/>
      <c r="T692" s="115"/>
      <c r="U692" s="115"/>
      <c r="X692" s="68"/>
    </row>
    <row r="693" spans="1:24" ht="15.75" customHeight="1" x14ac:dyDescent="0.2">
      <c r="A693" s="110"/>
      <c r="K693" s="68"/>
      <c r="O693" s="112"/>
      <c r="P693" s="125"/>
      <c r="S693" s="115"/>
      <c r="T693" s="115"/>
      <c r="U693" s="115"/>
      <c r="X693" s="68"/>
    </row>
    <row r="694" spans="1:24" ht="15.75" customHeight="1" x14ac:dyDescent="0.2">
      <c r="A694" s="110"/>
      <c r="K694" s="68"/>
      <c r="O694" s="112"/>
      <c r="P694" s="125"/>
      <c r="S694" s="115"/>
      <c r="T694" s="115"/>
      <c r="U694" s="115"/>
      <c r="X694" s="68"/>
    </row>
    <row r="695" spans="1:24" ht="15.75" customHeight="1" x14ac:dyDescent="0.2">
      <c r="A695" s="110"/>
      <c r="K695" s="68"/>
      <c r="O695" s="112"/>
      <c r="P695" s="125"/>
      <c r="S695" s="115"/>
      <c r="T695" s="115"/>
      <c r="U695" s="115"/>
      <c r="X695" s="68"/>
    </row>
    <row r="696" spans="1:24" ht="15.75" customHeight="1" x14ac:dyDescent="0.2">
      <c r="A696" s="110"/>
      <c r="K696" s="68"/>
      <c r="O696" s="112"/>
      <c r="P696" s="125"/>
      <c r="S696" s="115"/>
      <c r="T696" s="115"/>
      <c r="U696" s="115"/>
      <c r="X696" s="68"/>
    </row>
    <row r="697" spans="1:24" ht="15.75" customHeight="1" x14ac:dyDescent="0.2">
      <c r="A697" s="110"/>
      <c r="K697" s="68"/>
      <c r="O697" s="112"/>
      <c r="P697" s="125"/>
      <c r="S697" s="115"/>
      <c r="T697" s="115"/>
      <c r="U697" s="115"/>
      <c r="X697" s="68"/>
    </row>
    <row r="698" spans="1:24" ht="15.75" customHeight="1" x14ac:dyDescent="0.2">
      <c r="A698" s="110"/>
      <c r="K698" s="68"/>
      <c r="O698" s="112"/>
      <c r="P698" s="125"/>
      <c r="S698" s="115"/>
      <c r="T698" s="115"/>
      <c r="U698" s="115"/>
      <c r="X698" s="68"/>
    </row>
    <row r="699" spans="1:24" ht="15.75" customHeight="1" x14ac:dyDescent="0.2">
      <c r="A699" s="110"/>
      <c r="K699" s="68"/>
      <c r="O699" s="112"/>
      <c r="P699" s="125"/>
      <c r="S699" s="115"/>
      <c r="T699" s="115"/>
      <c r="U699" s="115"/>
      <c r="X699" s="68"/>
    </row>
    <row r="700" spans="1:24" ht="15.75" customHeight="1" x14ac:dyDescent="0.2">
      <c r="A700" s="110"/>
      <c r="K700" s="68"/>
      <c r="O700" s="112"/>
      <c r="P700" s="125"/>
      <c r="S700" s="115"/>
      <c r="T700" s="115"/>
      <c r="U700" s="115"/>
      <c r="X700" s="68"/>
    </row>
    <row r="701" spans="1:24" ht="15.75" customHeight="1" x14ac:dyDescent="0.2">
      <c r="A701" s="110"/>
      <c r="K701" s="68"/>
      <c r="O701" s="112"/>
      <c r="P701" s="125"/>
      <c r="S701" s="115"/>
      <c r="T701" s="115"/>
      <c r="U701" s="115"/>
      <c r="X701" s="68"/>
    </row>
    <row r="702" spans="1:24" ht="15.75" customHeight="1" x14ac:dyDescent="0.2">
      <c r="A702" s="110"/>
      <c r="K702" s="68"/>
      <c r="O702" s="112"/>
      <c r="P702" s="125"/>
      <c r="S702" s="115"/>
      <c r="T702" s="115"/>
      <c r="U702" s="115"/>
      <c r="X702" s="68"/>
    </row>
    <row r="703" spans="1:24" ht="15.75" customHeight="1" x14ac:dyDescent="0.2">
      <c r="A703" s="110"/>
      <c r="K703" s="68"/>
      <c r="O703" s="112"/>
      <c r="P703" s="125"/>
      <c r="S703" s="115"/>
      <c r="T703" s="115"/>
      <c r="U703" s="115"/>
      <c r="X703" s="68"/>
    </row>
    <row r="704" spans="1:24" ht="15.75" customHeight="1" x14ac:dyDescent="0.2">
      <c r="A704" s="110"/>
      <c r="K704" s="68"/>
      <c r="O704" s="112"/>
      <c r="P704" s="125"/>
      <c r="S704" s="115"/>
      <c r="T704" s="115"/>
      <c r="U704" s="115"/>
      <c r="X704" s="68"/>
    </row>
    <row r="705" spans="1:24" ht="15.75" customHeight="1" x14ac:dyDescent="0.2">
      <c r="A705" s="110"/>
      <c r="K705" s="68"/>
      <c r="O705" s="112"/>
      <c r="P705" s="125"/>
      <c r="S705" s="115"/>
      <c r="T705" s="115"/>
      <c r="U705" s="115"/>
      <c r="X705" s="68"/>
    </row>
    <row r="706" spans="1:24" ht="15.75" customHeight="1" x14ac:dyDescent="0.2">
      <c r="A706" s="110"/>
      <c r="K706" s="68"/>
      <c r="O706" s="112"/>
      <c r="P706" s="125"/>
      <c r="S706" s="115"/>
      <c r="T706" s="115"/>
      <c r="U706" s="115"/>
      <c r="X706" s="68"/>
    </row>
    <row r="707" spans="1:24" ht="15.75" customHeight="1" x14ac:dyDescent="0.2">
      <c r="A707" s="110"/>
      <c r="K707" s="68"/>
      <c r="O707" s="112"/>
      <c r="P707" s="125"/>
      <c r="S707" s="115"/>
      <c r="T707" s="115"/>
      <c r="U707" s="115"/>
      <c r="X707" s="68"/>
    </row>
    <row r="708" spans="1:24" ht="15.75" customHeight="1" x14ac:dyDescent="0.2">
      <c r="A708" s="110"/>
      <c r="K708" s="68"/>
      <c r="O708" s="112"/>
      <c r="P708" s="125"/>
      <c r="S708" s="115"/>
      <c r="T708" s="115"/>
      <c r="U708" s="115"/>
      <c r="X708" s="68"/>
    </row>
    <row r="709" spans="1:24" ht="15.75" customHeight="1" x14ac:dyDescent="0.2">
      <c r="A709" s="110"/>
      <c r="K709" s="68"/>
      <c r="O709" s="112"/>
      <c r="P709" s="125"/>
      <c r="S709" s="115"/>
      <c r="T709" s="115"/>
      <c r="U709" s="115"/>
      <c r="X709" s="68"/>
    </row>
    <row r="710" spans="1:24" ht="15.75" customHeight="1" x14ac:dyDescent="0.2">
      <c r="A710" s="110"/>
      <c r="K710" s="68"/>
      <c r="O710" s="112"/>
      <c r="P710" s="125"/>
      <c r="S710" s="115"/>
      <c r="T710" s="115"/>
      <c r="U710" s="115"/>
      <c r="X710" s="68"/>
    </row>
    <row r="711" spans="1:24" ht="15.75" customHeight="1" x14ac:dyDescent="0.2">
      <c r="A711" s="110"/>
      <c r="K711" s="68"/>
      <c r="O711" s="112"/>
      <c r="P711" s="125"/>
      <c r="S711" s="115"/>
      <c r="T711" s="115"/>
      <c r="U711" s="115"/>
      <c r="X711" s="68"/>
    </row>
    <row r="712" spans="1:24" ht="15.75" customHeight="1" x14ac:dyDescent="0.2">
      <c r="A712" s="110"/>
      <c r="K712" s="68"/>
      <c r="O712" s="112"/>
      <c r="P712" s="125"/>
      <c r="S712" s="115"/>
      <c r="T712" s="115"/>
      <c r="U712" s="115"/>
      <c r="X712" s="68"/>
    </row>
    <row r="713" spans="1:24" ht="15.75" customHeight="1" x14ac:dyDescent="0.2">
      <c r="A713" s="110"/>
      <c r="K713" s="68"/>
      <c r="O713" s="112"/>
      <c r="P713" s="125"/>
      <c r="S713" s="115"/>
      <c r="T713" s="115"/>
      <c r="U713" s="115"/>
      <c r="X713" s="68"/>
    </row>
    <row r="714" spans="1:24" ht="15.75" customHeight="1" x14ac:dyDescent="0.2">
      <c r="A714" s="110"/>
      <c r="K714" s="68"/>
      <c r="O714" s="112"/>
      <c r="P714" s="125"/>
      <c r="S714" s="115"/>
      <c r="T714" s="115"/>
      <c r="U714" s="115"/>
      <c r="X714" s="68"/>
    </row>
    <row r="715" spans="1:24" ht="15.75" customHeight="1" x14ac:dyDescent="0.2">
      <c r="A715" s="110"/>
      <c r="K715" s="68"/>
      <c r="O715" s="112"/>
      <c r="P715" s="125"/>
      <c r="S715" s="115"/>
      <c r="T715" s="115"/>
      <c r="U715" s="115"/>
      <c r="X715" s="68"/>
    </row>
    <row r="716" spans="1:24" ht="15.75" customHeight="1" x14ac:dyDescent="0.2">
      <c r="A716" s="110"/>
      <c r="K716" s="68"/>
      <c r="O716" s="112"/>
      <c r="P716" s="125"/>
      <c r="S716" s="115"/>
      <c r="T716" s="115"/>
      <c r="U716" s="115"/>
      <c r="X716" s="68"/>
    </row>
    <row r="717" spans="1:24" ht="15.75" customHeight="1" x14ac:dyDescent="0.2">
      <c r="A717" s="110"/>
      <c r="K717" s="68"/>
      <c r="O717" s="112"/>
      <c r="P717" s="125"/>
      <c r="S717" s="115"/>
      <c r="T717" s="115"/>
      <c r="U717" s="115"/>
      <c r="X717" s="68"/>
    </row>
    <row r="718" spans="1:24" ht="15.75" customHeight="1" x14ac:dyDescent="0.2">
      <c r="A718" s="110"/>
      <c r="K718" s="68"/>
      <c r="O718" s="112"/>
      <c r="P718" s="125"/>
      <c r="S718" s="115"/>
      <c r="T718" s="115"/>
      <c r="U718" s="115"/>
      <c r="X718" s="68"/>
    </row>
    <row r="719" spans="1:24" ht="15.75" customHeight="1" x14ac:dyDescent="0.2">
      <c r="A719" s="110"/>
      <c r="K719" s="68"/>
      <c r="O719" s="112"/>
      <c r="P719" s="125"/>
      <c r="S719" s="115"/>
      <c r="T719" s="115"/>
      <c r="U719" s="115"/>
      <c r="X719" s="68"/>
    </row>
    <row r="720" spans="1:24" ht="15.75" customHeight="1" x14ac:dyDescent="0.2">
      <c r="A720" s="110"/>
      <c r="K720" s="68"/>
      <c r="O720" s="112"/>
      <c r="P720" s="125"/>
      <c r="S720" s="115"/>
      <c r="T720" s="115"/>
      <c r="U720" s="115"/>
      <c r="X720" s="68"/>
    </row>
    <row r="721" spans="1:24" ht="15.75" customHeight="1" x14ac:dyDescent="0.2">
      <c r="A721" s="110"/>
      <c r="K721" s="68"/>
      <c r="O721" s="112"/>
      <c r="P721" s="125"/>
      <c r="S721" s="115"/>
      <c r="T721" s="115"/>
      <c r="U721" s="115"/>
      <c r="X721" s="68"/>
    </row>
    <row r="722" spans="1:24" ht="15.75" customHeight="1" x14ac:dyDescent="0.2">
      <c r="A722" s="110"/>
      <c r="K722" s="68"/>
      <c r="O722" s="112"/>
      <c r="P722" s="125"/>
      <c r="S722" s="115"/>
      <c r="T722" s="115"/>
      <c r="U722" s="115"/>
      <c r="X722" s="68"/>
    </row>
    <row r="723" spans="1:24" ht="15.75" customHeight="1" x14ac:dyDescent="0.2">
      <c r="A723" s="110"/>
      <c r="K723" s="68"/>
      <c r="O723" s="112"/>
      <c r="P723" s="125"/>
      <c r="S723" s="115"/>
      <c r="T723" s="115"/>
      <c r="U723" s="115"/>
      <c r="X723" s="68"/>
    </row>
    <row r="724" spans="1:24" ht="15.75" customHeight="1" x14ac:dyDescent="0.2">
      <c r="A724" s="110"/>
      <c r="K724" s="68"/>
      <c r="O724" s="112"/>
      <c r="P724" s="125"/>
      <c r="S724" s="115"/>
      <c r="T724" s="115"/>
      <c r="U724" s="115"/>
      <c r="X724" s="68"/>
    </row>
    <row r="725" spans="1:24" ht="15.75" customHeight="1" x14ac:dyDescent="0.2">
      <c r="A725" s="110"/>
      <c r="K725" s="68"/>
      <c r="O725" s="112"/>
      <c r="P725" s="125"/>
      <c r="S725" s="115"/>
      <c r="T725" s="115"/>
      <c r="U725" s="115"/>
      <c r="X725" s="68"/>
    </row>
    <row r="726" spans="1:24" ht="15.75" customHeight="1" x14ac:dyDescent="0.2">
      <c r="A726" s="110"/>
      <c r="K726" s="68"/>
      <c r="O726" s="112"/>
      <c r="P726" s="125"/>
      <c r="S726" s="115"/>
      <c r="T726" s="115"/>
      <c r="U726" s="115"/>
      <c r="X726" s="68"/>
    </row>
    <row r="727" spans="1:24" ht="15.75" customHeight="1" x14ac:dyDescent="0.2">
      <c r="A727" s="110"/>
      <c r="K727" s="68"/>
      <c r="O727" s="112"/>
      <c r="P727" s="125"/>
      <c r="S727" s="115"/>
      <c r="T727" s="115"/>
      <c r="U727" s="115"/>
      <c r="X727" s="68"/>
    </row>
    <row r="728" spans="1:24" ht="15.75" customHeight="1" x14ac:dyDescent="0.2">
      <c r="A728" s="110"/>
      <c r="K728" s="68"/>
      <c r="O728" s="112"/>
      <c r="P728" s="125"/>
      <c r="S728" s="115"/>
      <c r="T728" s="115"/>
      <c r="U728" s="115"/>
      <c r="X728" s="68"/>
    </row>
    <row r="729" spans="1:24" ht="15.75" customHeight="1" x14ac:dyDescent="0.2">
      <c r="A729" s="110"/>
      <c r="K729" s="68"/>
      <c r="O729" s="112"/>
      <c r="P729" s="125"/>
      <c r="S729" s="115"/>
      <c r="T729" s="115"/>
      <c r="U729" s="115"/>
      <c r="X729" s="68"/>
    </row>
    <row r="730" spans="1:24" ht="15.75" customHeight="1" x14ac:dyDescent="0.2">
      <c r="A730" s="110"/>
      <c r="K730" s="68"/>
      <c r="O730" s="112"/>
      <c r="P730" s="125"/>
      <c r="S730" s="115"/>
      <c r="T730" s="115"/>
      <c r="U730" s="115"/>
      <c r="X730" s="68"/>
    </row>
    <row r="731" spans="1:24" ht="15.75" customHeight="1" x14ac:dyDescent="0.2">
      <c r="A731" s="110"/>
      <c r="K731" s="68"/>
      <c r="O731" s="112"/>
      <c r="P731" s="125"/>
      <c r="S731" s="115"/>
      <c r="T731" s="115"/>
      <c r="U731" s="115"/>
      <c r="X731" s="68"/>
    </row>
    <row r="732" spans="1:24" ht="15.75" customHeight="1" x14ac:dyDescent="0.2">
      <c r="A732" s="110"/>
      <c r="K732" s="68"/>
      <c r="O732" s="112"/>
      <c r="P732" s="125"/>
      <c r="S732" s="115"/>
      <c r="T732" s="115"/>
      <c r="U732" s="115"/>
      <c r="X732" s="68"/>
    </row>
    <row r="733" spans="1:24" ht="15.75" customHeight="1" x14ac:dyDescent="0.2">
      <c r="A733" s="110"/>
      <c r="K733" s="68"/>
      <c r="O733" s="112"/>
      <c r="P733" s="125"/>
      <c r="S733" s="115"/>
      <c r="T733" s="115"/>
      <c r="U733" s="115"/>
      <c r="X733" s="68"/>
    </row>
    <row r="734" spans="1:24" ht="15.75" customHeight="1" x14ac:dyDescent="0.2">
      <c r="A734" s="110"/>
      <c r="K734" s="68"/>
      <c r="O734" s="112"/>
      <c r="P734" s="125"/>
      <c r="S734" s="115"/>
      <c r="T734" s="115"/>
      <c r="U734" s="115"/>
      <c r="X734" s="68"/>
    </row>
    <row r="735" spans="1:24" ht="15.75" customHeight="1" x14ac:dyDescent="0.2">
      <c r="A735" s="110"/>
      <c r="K735" s="68"/>
      <c r="O735" s="112"/>
      <c r="P735" s="125"/>
      <c r="S735" s="115"/>
      <c r="T735" s="115"/>
      <c r="U735" s="115"/>
      <c r="X735" s="68"/>
    </row>
    <row r="736" spans="1:24" ht="15.75" customHeight="1" x14ac:dyDescent="0.2">
      <c r="A736" s="110"/>
      <c r="K736" s="68"/>
      <c r="O736" s="112"/>
      <c r="P736" s="125"/>
      <c r="S736" s="115"/>
      <c r="T736" s="115"/>
      <c r="U736" s="115"/>
      <c r="X736" s="68"/>
    </row>
    <row r="737" spans="1:24" ht="15.75" customHeight="1" x14ac:dyDescent="0.2">
      <c r="A737" s="110"/>
      <c r="K737" s="68"/>
      <c r="O737" s="112"/>
      <c r="P737" s="125"/>
      <c r="S737" s="115"/>
      <c r="T737" s="115"/>
      <c r="U737" s="115"/>
      <c r="X737" s="68"/>
    </row>
    <row r="738" spans="1:24" ht="15.75" customHeight="1" x14ac:dyDescent="0.2">
      <c r="A738" s="110"/>
      <c r="K738" s="68"/>
      <c r="O738" s="112"/>
      <c r="P738" s="125"/>
      <c r="S738" s="115"/>
      <c r="T738" s="115"/>
      <c r="U738" s="115"/>
      <c r="X738" s="68"/>
    </row>
    <row r="739" spans="1:24" ht="15.75" customHeight="1" x14ac:dyDescent="0.2">
      <c r="A739" s="110"/>
      <c r="K739" s="68"/>
      <c r="O739" s="112"/>
      <c r="P739" s="125"/>
      <c r="S739" s="115"/>
      <c r="T739" s="115"/>
      <c r="U739" s="115"/>
      <c r="X739" s="68"/>
    </row>
    <row r="740" spans="1:24" ht="15.75" customHeight="1" x14ac:dyDescent="0.2">
      <c r="A740" s="110"/>
      <c r="K740" s="68"/>
      <c r="O740" s="112"/>
      <c r="P740" s="125"/>
      <c r="S740" s="115"/>
      <c r="T740" s="115"/>
      <c r="U740" s="115"/>
      <c r="X740" s="68"/>
    </row>
    <row r="741" spans="1:24" ht="15.75" customHeight="1" x14ac:dyDescent="0.2">
      <c r="A741" s="110"/>
      <c r="K741" s="68"/>
      <c r="O741" s="112"/>
      <c r="P741" s="125"/>
      <c r="S741" s="115"/>
      <c r="T741" s="115"/>
      <c r="U741" s="115"/>
      <c r="X741" s="68"/>
    </row>
    <row r="742" spans="1:24" ht="15.75" customHeight="1" x14ac:dyDescent="0.2">
      <c r="A742" s="110"/>
      <c r="K742" s="68"/>
      <c r="O742" s="112"/>
      <c r="P742" s="125"/>
      <c r="S742" s="115"/>
      <c r="T742" s="115"/>
      <c r="U742" s="115"/>
      <c r="X742" s="68"/>
    </row>
    <row r="743" spans="1:24" ht="15.75" customHeight="1" x14ac:dyDescent="0.2">
      <c r="A743" s="110"/>
      <c r="K743" s="68"/>
      <c r="O743" s="112"/>
      <c r="P743" s="125"/>
      <c r="S743" s="115"/>
      <c r="T743" s="115"/>
      <c r="U743" s="115"/>
      <c r="X743" s="68"/>
    </row>
    <row r="744" spans="1:24" ht="15.75" customHeight="1" x14ac:dyDescent="0.2">
      <c r="A744" s="110"/>
      <c r="K744" s="68"/>
      <c r="O744" s="112"/>
      <c r="P744" s="125"/>
      <c r="S744" s="115"/>
      <c r="T744" s="115"/>
      <c r="U744" s="115"/>
      <c r="X744" s="68"/>
    </row>
    <row r="745" spans="1:24" ht="15.75" customHeight="1" x14ac:dyDescent="0.2">
      <c r="A745" s="110"/>
      <c r="K745" s="68"/>
      <c r="O745" s="112"/>
      <c r="P745" s="125"/>
      <c r="S745" s="115"/>
      <c r="T745" s="115"/>
      <c r="U745" s="115"/>
      <c r="X745" s="68"/>
    </row>
    <row r="746" spans="1:24" ht="15.75" customHeight="1" x14ac:dyDescent="0.2">
      <c r="A746" s="110"/>
      <c r="K746" s="68"/>
      <c r="O746" s="112"/>
      <c r="P746" s="125"/>
      <c r="S746" s="115"/>
      <c r="T746" s="115"/>
      <c r="U746" s="115"/>
      <c r="X746" s="68"/>
    </row>
    <row r="747" spans="1:24" ht="15.75" customHeight="1" x14ac:dyDescent="0.2">
      <c r="A747" s="110"/>
      <c r="K747" s="68"/>
      <c r="O747" s="112"/>
      <c r="P747" s="125"/>
      <c r="S747" s="115"/>
      <c r="T747" s="115"/>
      <c r="U747" s="115"/>
      <c r="X747" s="68"/>
    </row>
    <row r="748" spans="1:24" ht="15.75" customHeight="1" x14ac:dyDescent="0.2">
      <c r="A748" s="110"/>
      <c r="K748" s="68"/>
      <c r="O748" s="112"/>
      <c r="P748" s="125"/>
      <c r="S748" s="115"/>
      <c r="T748" s="115"/>
      <c r="U748" s="115"/>
      <c r="X748" s="68"/>
    </row>
    <row r="749" spans="1:24" ht="15.75" customHeight="1" x14ac:dyDescent="0.2">
      <c r="A749" s="110"/>
      <c r="K749" s="68"/>
      <c r="O749" s="112"/>
      <c r="P749" s="125"/>
      <c r="S749" s="115"/>
      <c r="T749" s="115"/>
      <c r="U749" s="115"/>
      <c r="X749" s="68"/>
    </row>
    <row r="750" spans="1:24" ht="15.75" customHeight="1" x14ac:dyDescent="0.2">
      <c r="A750" s="110"/>
      <c r="K750" s="68"/>
      <c r="O750" s="112"/>
      <c r="P750" s="125"/>
      <c r="S750" s="115"/>
      <c r="T750" s="115"/>
      <c r="U750" s="115"/>
      <c r="X750" s="68"/>
    </row>
    <row r="751" spans="1:24" ht="15.75" customHeight="1" x14ac:dyDescent="0.2">
      <c r="A751" s="110"/>
      <c r="K751" s="68"/>
      <c r="O751" s="112"/>
      <c r="P751" s="125"/>
      <c r="S751" s="115"/>
      <c r="T751" s="115"/>
      <c r="U751" s="115"/>
      <c r="X751" s="68"/>
    </row>
    <row r="752" spans="1:24" ht="15.75" customHeight="1" x14ac:dyDescent="0.2">
      <c r="A752" s="110"/>
      <c r="K752" s="68"/>
      <c r="O752" s="112"/>
      <c r="P752" s="125"/>
      <c r="S752" s="115"/>
      <c r="T752" s="115"/>
      <c r="U752" s="115"/>
      <c r="X752" s="68"/>
    </row>
    <row r="753" spans="1:24" ht="15.75" customHeight="1" x14ac:dyDescent="0.2">
      <c r="A753" s="110"/>
      <c r="K753" s="68"/>
      <c r="O753" s="112"/>
      <c r="P753" s="125"/>
      <c r="S753" s="115"/>
      <c r="T753" s="115"/>
      <c r="U753" s="115"/>
      <c r="X753" s="68"/>
    </row>
    <row r="754" spans="1:24" ht="15.75" customHeight="1" x14ac:dyDescent="0.2">
      <c r="A754" s="110"/>
      <c r="K754" s="68"/>
      <c r="O754" s="112"/>
      <c r="P754" s="125"/>
      <c r="S754" s="115"/>
      <c r="T754" s="115"/>
      <c r="U754" s="115"/>
      <c r="X754" s="68"/>
    </row>
    <row r="755" spans="1:24" ht="15.75" customHeight="1" x14ac:dyDescent="0.2">
      <c r="A755" s="110"/>
      <c r="K755" s="68"/>
      <c r="O755" s="112"/>
      <c r="P755" s="125"/>
      <c r="S755" s="115"/>
      <c r="T755" s="115"/>
      <c r="U755" s="115"/>
      <c r="X755" s="68"/>
    </row>
    <row r="756" spans="1:24" ht="15.75" customHeight="1" x14ac:dyDescent="0.2">
      <c r="A756" s="110"/>
      <c r="K756" s="68"/>
      <c r="O756" s="112"/>
      <c r="P756" s="125"/>
      <c r="S756" s="115"/>
      <c r="T756" s="115"/>
      <c r="U756" s="115"/>
      <c r="X756" s="68"/>
    </row>
    <row r="757" spans="1:24" ht="15.75" customHeight="1" x14ac:dyDescent="0.2">
      <c r="A757" s="110"/>
      <c r="K757" s="68"/>
      <c r="O757" s="112"/>
      <c r="P757" s="125"/>
      <c r="S757" s="115"/>
      <c r="T757" s="115"/>
      <c r="U757" s="115"/>
      <c r="X757" s="68"/>
    </row>
    <row r="758" spans="1:24" ht="15.75" customHeight="1" x14ac:dyDescent="0.2">
      <c r="A758" s="110"/>
      <c r="K758" s="68"/>
      <c r="O758" s="112"/>
      <c r="P758" s="125"/>
      <c r="S758" s="115"/>
      <c r="T758" s="115"/>
      <c r="U758" s="115"/>
      <c r="X758" s="68"/>
    </row>
    <row r="759" spans="1:24" ht="15.75" customHeight="1" x14ac:dyDescent="0.2">
      <c r="A759" s="110"/>
      <c r="K759" s="68"/>
      <c r="O759" s="112"/>
      <c r="P759" s="125"/>
      <c r="S759" s="115"/>
      <c r="T759" s="115"/>
      <c r="U759" s="115"/>
      <c r="X759" s="68"/>
    </row>
    <row r="760" spans="1:24" ht="15.75" customHeight="1" x14ac:dyDescent="0.2">
      <c r="A760" s="110"/>
      <c r="K760" s="68"/>
      <c r="O760" s="112"/>
      <c r="P760" s="125"/>
      <c r="S760" s="115"/>
      <c r="T760" s="115"/>
      <c r="U760" s="115"/>
      <c r="X760" s="68"/>
    </row>
    <row r="761" spans="1:24" ht="15.75" customHeight="1" x14ac:dyDescent="0.2">
      <c r="A761" s="110"/>
      <c r="K761" s="68"/>
      <c r="O761" s="112"/>
      <c r="P761" s="125"/>
      <c r="S761" s="115"/>
      <c r="T761" s="115"/>
      <c r="U761" s="115"/>
      <c r="X761" s="68"/>
    </row>
    <row r="762" spans="1:24" ht="15.75" customHeight="1" x14ac:dyDescent="0.2">
      <c r="A762" s="110"/>
      <c r="K762" s="68"/>
      <c r="O762" s="112"/>
      <c r="P762" s="125"/>
      <c r="S762" s="115"/>
      <c r="T762" s="115"/>
      <c r="U762" s="115"/>
      <c r="X762" s="68"/>
    </row>
    <row r="763" spans="1:24" ht="15.75" customHeight="1" x14ac:dyDescent="0.2">
      <c r="A763" s="110"/>
      <c r="K763" s="68"/>
      <c r="O763" s="112"/>
      <c r="P763" s="125"/>
      <c r="S763" s="115"/>
      <c r="T763" s="115"/>
      <c r="U763" s="115"/>
      <c r="X763" s="68"/>
    </row>
    <row r="764" spans="1:24" ht="15.75" customHeight="1" x14ac:dyDescent="0.2">
      <c r="A764" s="110"/>
      <c r="K764" s="68"/>
      <c r="O764" s="112"/>
      <c r="P764" s="125"/>
      <c r="S764" s="115"/>
      <c r="T764" s="115"/>
      <c r="U764" s="115"/>
      <c r="X764" s="68"/>
    </row>
    <row r="765" spans="1:24" ht="15.75" customHeight="1" x14ac:dyDescent="0.2">
      <c r="A765" s="110"/>
      <c r="K765" s="68"/>
      <c r="O765" s="112"/>
      <c r="P765" s="125"/>
      <c r="S765" s="115"/>
      <c r="T765" s="115"/>
      <c r="U765" s="115"/>
      <c r="X765" s="68"/>
    </row>
    <row r="766" spans="1:24" ht="15.75" customHeight="1" x14ac:dyDescent="0.2">
      <c r="A766" s="110"/>
      <c r="K766" s="68"/>
      <c r="O766" s="112"/>
      <c r="P766" s="125"/>
      <c r="S766" s="115"/>
      <c r="T766" s="115"/>
      <c r="U766" s="115"/>
      <c r="X766" s="68"/>
    </row>
    <row r="767" spans="1:24" ht="15.75" customHeight="1" x14ac:dyDescent="0.2">
      <c r="A767" s="110"/>
      <c r="K767" s="68"/>
      <c r="O767" s="112"/>
      <c r="P767" s="125"/>
      <c r="S767" s="115"/>
      <c r="T767" s="115"/>
      <c r="U767" s="115"/>
      <c r="X767" s="68"/>
    </row>
    <row r="768" spans="1:24" ht="15.75" customHeight="1" x14ac:dyDescent="0.2">
      <c r="A768" s="110"/>
      <c r="K768" s="68"/>
      <c r="O768" s="112"/>
      <c r="P768" s="125"/>
      <c r="S768" s="115"/>
      <c r="T768" s="115"/>
      <c r="U768" s="115"/>
      <c r="X768" s="68"/>
    </row>
    <row r="769" spans="1:24" ht="15.75" customHeight="1" x14ac:dyDescent="0.2">
      <c r="A769" s="110"/>
      <c r="K769" s="68"/>
      <c r="O769" s="112"/>
      <c r="P769" s="125"/>
      <c r="S769" s="115"/>
      <c r="T769" s="115"/>
      <c r="U769" s="115"/>
      <c r="X769" s="68"/>
    </row>
    <row r="770" spans="1:24" ht="15.75" customHeight="1" x14ac:dyDescent="0.2">
      <c r="A770" s="110"/>
      <c r="K770" s="68"/>
      <c r="O770" s="112"/>
      <c r="P770" s="125"/>
      <c r="S770" s="115"/>
      <c r="T770" s="115"/>
      <c r="U770" s="115"/>
      <c r="X770" s="68"/>
    </row>
    <row r="771" spans="1:24" ht="15.75" customHeight="1" x14ac:dyDescent="0.2">
      <c r="A771" s="110"/>
      <c r="K771" s="68"/>
      <c r="O771" s="112"/>
      <c r="P771" s="125"/>
      <c r="S771" s="115"/>
      <c r="T771" s="115"/>
      <c r="U771" s="115"/>
      <c r="X771" s="68"/>
    </row>
    <row r="772" spans="1:24" ht="15.75" customHeight="1" x14ac:dyDescent="0.2">
      <c r="A772" s="110"/>
      <c r="K772" s="68"/>
      <c r="O772" s="112"/>
      <c r="P772" s="125"/>
      <c r="S772" s="115"/>
      <c r="T772" s="115"/>
      <c r="U772" s="115"/>
      <c r="X772" s="68"/>
    </row>
    <row r="773" spans="1:24" ht="15.75" customHeight="1" x14ac:dyDescent="0.2">
      <c r="A773" s="110"/>
      <c r="K773" s="68"/>
      <c r="O773" s="112"/>
      <c r="P773" s="125"/>
      <c r="S773" s="115"/>
      <c r="T773" s="115"/>
      <c r="U773" s="115"/>
      <c r="X773" s="68"/>
    </row>
    <row r="774" spans="1:24" ht="15.75" customHeight="1" x14ac:dyDescent="0.2">
      <c r="A774" s="110"/>
      <c r="K774" s="68"/>
      <c r="O774" s="112"/>
      <c r="P774" s="125"/>
      <c r="S774" s="115"/>
      <c r="T774" s="115"/>
      <c r="U774" s="115"/>
      <c r="X774" s="68"/>
    </row>
    <row r="775" spans="1:24" ht="15.75" customHeight="1" x14ac:dyDescent="0.2">
      <c r="A775" s="110"/>
      <c r="K775" s="68"/>
      <c r="O775" s="112"/>
      <c r="P775" s="125"/>
      <c r="S775" s="115"/>
      <c r="T775" s="115"/>
      <c r="U775" s="115"/>
      <c r="X775" s="68"/>
    </row>
    <row r="776" spans="1:24" ht="15.75" customHeight="1" x14ac:dyDescent="0.2">
      <c r="A776" s="110"/>
      <c r="K776" s="68"/>
      <c r="O776" s="112"/>
      <c r="P776" s="125"/>
      <c r="S776" s="115"/>
      <c r="T776" s="115"/>
      <c r="U776" s="115"/>
      <c r="X776" s="68"/>
    </row>
    <row r="777" spans="1:24" ht="15.75" customHeight="1" x14ac:dyDescent="0.2">
      <c r="A777" s="110"/>
      <c r="K777" s="68"/>
      <c r="O777" s="112"/>
      <c r="P777" s="125"/>
      <c r="S777" s="115"/>
      <c r="T777" s="115"/>
      <c r="U777" s="115"/>
      <c r="X777" s="68"/>
    </row>
    <row r="778" spans="1:24" ht="15.75" customHeight="1" x14ac:dyDescent="0.2">
      <c r="A778" s="110"/>
      <c r="K778" s="68"/>
      <c r="O778" s="112"/>
      <c r="P778" s="125"/>
      <c r="S778" s="115"/>
      <c r="T778" s="115"/>
      <c r="U778" s="115"/>
      <c r="X778" s="68"/>
    </row>
    <row r="779" spans="1:24" ht="15.75" customHeight="1" x14ac:dyDescent="0.2">
      <c r="A779" s="110"/>
      <c r="K779" s="68"/>
      <c r="O779" s="112"/>
      <c r="P779" s="125"/>
      <c r="S779" s="115"/>
      <c r="T779" s="115"/>
      <c r="U779" s="115"/>
      <c r="X779" s="68"/>
    </row>
    <row r="780" spans="1:24" ht="15.75" customHeight="1" x14ac:dyDescent="0.2">
      <c r="A780" s="110"/>
      <c r="K780" s="68"/>
      <c r="O780" s="112"/>
      <c r="P780" s="125"/>
      <c r="S780" s="115"/>
      <c r="T780" s="115"/>
      <c r="U780" s="115"/>
      <c r="X780" s="68"/>
    </row>
    <row r="781" spans="1:24" ht="15.75" customHeight="1" x14ac:dyDescent="0.2">
      <c r="A781" s="110"/>
      <c r="K781" s="68"/>
      <c r="O781" s="112"/>
      <c r="P781" s="125"/>
      <c r="S781" s="115"/>
      <c r="T781" s="115"/>
      <c r="U781" s="115"/>
      <c r="X781" s="68"/>
    </row>
    <row r="782" spans="1:24" ht="15.75" customHeight="1" x14ac:dyDescent="0.2">
      <c r="A782" s="110"/>
      <c r="K782" s="68"/>
      <c r="O782" s="112"/>
      <c r="P782" s="125"/>
      <c r="S782" s="115"/>
      <c r="T782" s="115"/>
      <c r="U782" s="115"/>
      <c r="X782" s="68"/>
    </row>
    <row r="783" spans="1:24" ht="15.75" customHeight="1" x14ac:dyDescent="0.2">
      <c r="A783" s="110"/>
      <c r="K783" s="68"/>
      <c r="O783" s="112"/>
      <c r="P783" s="125"/>
      <c r="S783" s="115"/>
      <c r="T783" s="115"/>
      <c r="U783" s="115"/>
      <c r="X783" s="68"/>
    </row>
    <row r="784" spans="1:24" ht="15.75" customHeight="1" x14ac:dyDescent="0.2">
      <c r="A784" s="110"/>
      <c r="K784" s="68"/>
      <c r="O784" s="112"/>
      <c r="P784" s="125"/>
      <c r="S784" s="115"/>
      <c r="T784" s="115"/>
      <c r="U784" s="115"/>
      <c r="X784" s="68"/>
    </row>
    <row r="785" spans="1:24" ht="15.75" customHeight="1" x14ac:dyDescent="0.2">
      <c r="A785" s="110"/>
      <c r="K785" s="68"/>
      <c r="O785" s="112"/>
      <c r="P785" s="125"/>
      <c r="S785" s="115"/>
      <c r="T785" s="115"/>
      <c r="U785" s="115"/>
      <c r="X785" s="68"/>
    </row>
    <row r="786" spans="1:24" ht="15.75" customHeight="1" x14ac:dyDescent="0.2">
      <c r="A786" s="110"/>
      <c r="K786" s="68"/>
      <c r="O786" s="112"/>
      <c r="P786" s="125"/>
      <c r="S786" s="115"/>
      <c r="T786" s="115"/>
      <c r="U786" s="115"/>
      <c r="X786" s="68"/>
    </row>
    <row r="787" spans="1:24" ht="15.75" customHeight="1" x14ac:dyDescent="0.2">
      <c r="A787" s="110"/>
      <c r="K787" s="68"/>
      <c r="O787" s="112"/>
      <c r="P787" s="125"/>
      <c r="S787" s="115"/>
      <c r="T787" s="115"/>
      <c r="U787" s="115"/>
      <c r="X787" s="68"/>
    </row>
    <row r="788" spans="1:24" ht="15.75" customHeight="1" x14ac:dyDescent="0.2">
      <c r="A788" s="110"/>
      <c r="K788" s="68"/>
      <c r="O788" s="112"/>
      <c r="P788" s="125"/>
      <c r="S788" s="115"/>
      <c r="T788" s="115"/>
      <c r="U788" s="115"/>
      <c r="X788" s="68"/>
    </row>
    <row r="789" spans="1:24" ht="15.75" customHeight="1" x14ac:dyDescent="0.2">
      <c r="A789" s="110"/>
      <c r="K789" s="68"/>
      <c r="O789" s="112"/>
      <c r="P789" s="125"/>
      <c r="S789" s="115"/>
      <c r="T789" s="115"/>
      <c r="U789" s="115"/>
      <c r="X789" s="68"/>
    </row>
    <row r="790" spans="1:24" ht="15.75" customHeight="1" x14ac:dyDescent="0.2">
      <c r="A790" s="110"/>
      <c r="K790" s="68"/>
      <c r="O790" s="112"/>
      <c r="P790" s="125"/>
      <c r="S790" s="115"/>
      <c r="T790" s="115"/>
      <c r="U790" s="115"/>
      <c r="X790" s="68"/>
    </row>
    <row r="791" spans="1:24" ht="15.75" customHeight="1" x14ac:dyDescent="0.2">
      <c r="A791" s="110"/>
      <c r="K791" s="68"/>
      <c r="O791" s="112"/>
      <c r="P791" s="125"/>
      <c r="S791" s="115"/>
      <c r="T791" s="115"/>
      <c r="U791" s="115"/>
      <c r="X791" s="68"/>
    </row>
    <row r="792" spans="1:24" ht="15.75" customHeight="1" x14ac:dyDescent="0.2">
      <c r="A792" s="110"/>
      <c r="K792" s="68"/>
      <c r="O792" s="112"/>
      <c r="P792" s="125"/>
      <c r="S792" s="115"/>
      <c r="T792" s="115"/>
      <c r="U792" s="115"/>
      <c r="X792" s="68"/>
    </row>
    <row r="793" spans="1:24" ht="15.75" customHeight="1" x14ac:dyDescent="0.2">
      <c r="A793" s="110"/>
      <c r="K793" s="68"/>
      <c r="O793" s="112"/>
      <c r="P793" s="125"/>
      <c r="S793" s="115"/>
      <c r="T793" s="115"/>
      <c r="U793" s="115"/>
      <c r="X793" s="68"/>
    </row>
    <row r="794" spans="1:24" ht="15.75" customHeight="1" x14ac:dyDescent="0.2">
      <c r="A794" s="110"/>
      <c r="K794" s="68"/>
      <c r="O794" s="112"/>
      <c r="P794" s="125"/>
      <c r="S794" s="115"/>
      <c r="T794" s="115"/>
      <c r="U794" s="115"/>
      <c r="X794" s="68"/>
    </row>
    <row r="795" spans="1:24" ht="15.75" customHeight="1" x14ac:dyDescent="0.2">
      <c r="A795" s="110"/>
      <c r="K795" s="68"/>
      <c r="O795" s="112"/>
      <c r="P795" s="125"/>
      <c r="S795" s="115"/>
      <c r="T795" s="115"/>
      <c r="U795" s="115"/>
      <c r="X795" s="68"/>
    </row>
    <row r="796" spans="1:24" ht="15.75" customHeight="1" x14ac:dyDescent="0.2">
      <c r="A796" s="110"/>
      <c r="K796" s="68"/>
      <c r="O796" s="112"/>
      <c r="P796" s="125"/>
      <c r="S796" s="115"/>
      <c r="T796" s="115"/>
      <c r="U796" s="115"/>
      <c r="X796" s="68"/>
    </row>
    <row r="797" spans="1:24" ht="15.75" customHeight="1" x14ac:dyDescent="0.2">
      <c r="A797" s="110"/>
      <c r="K797" s="68"/>
      <c r="O797" s="112"/>
      <c r="P797" s="125"/>
      <c r="S797" s="115"/>
      <c r="T797" s="115"/>
      <c r="U797" s="115"/>
      <c r="X797" s="68"/>
    </row>
    <row r="798" spans="1:24" ht="15.75" customHeight="1" x14ac:dyDescent="0.2">
      <c r="A798" s="110"/>
      <c r="K798" s="68"/>
      <c r="O798" s="112"/>
      <c r="P798" s="125"/>
      <c r="S798" s="115"/>
      <c r="T798" s="115"/>
      <c r="U798" s="115"/>
      <c r="X798" s="68"/>
    </row>
    <row r="799" spans="1:24" ht="15.75" customHeight="1" x14ac:dyDescent="0.2">
      <c r="A799" s="110"/>
      <c r="K799" s="68"/>
      <c r="O799" s="112"/>
      <c r="P799" s="125"/>
      <c r="S799" s="115"/>
      <c r="T799" s="115"/>
      <c r="U799" s="115"/>
      <c r="X799" s="68"/>
    </row>
    <row r="800" spans="1:24" ht="15.75" customHeight="1" x14ac:dyDescent="0.2">
      <c r="A800" s="110"/>
      <c r="K800" s="68"/>
      <c r="O800" s="112"/>
      <c r="P800" s="125"/>
      <c r="S800" s="115"/>
      <c r="T800" s="115"/>
      <c r="U800" s="115"/>
      <c r="X800" s="68"/>
    </row>
    <row r="801" spans="1:24" ht="15.75" customHeight="1" x14ac:dyDescent="0.2">
      <c r="A801" s="110"/>
      <c r="K801" s="68"/>
      <c r="O801" s="112"/>
      <c r="P801" s="125"/>
      <c r="S801" s="115"/>
      <c r="T801" s="115"/>
      <c r="U801" s="115"/>
      <c r="X801" s="68"/>
    </row>
    <row r="802" spans="1:24" ht="15.75" customHeight="1" x14ac:dyDescent="0.2">
      <c r="A802" s="110"/>
      <c r="K802" s="68"/>
      <c r="O802" s="112"/>
      <c r="P802" s="125"/>
      <c r="S802" s="115"/>
      <c r="T802" s="115"/>
      <c r="U802" s="115"/>
      <c r="X802" s="68"/>
    </row>
    <row r="803" spans="1:24" ht="15.75" customHeight="1" x14ac:dyDescent="0.2">
      <c r="A803" s="110"/>
      <c r="K803" s="68"/>
      <c r="O803" s="112"/>
      <c r="P803" s="125"/>
      <c r="S803" s="115"/>
      <c r="T803" s="115"/>
      <c r="U803" s="115"/>
      <c r="X803" s="68"/>
    </row>
    <row r="804" spans="1:24" ht="15.75" customHeight="1" x14ac:dyDescent="0.2">
      <c r="A804" s="110"/>
      <c r="K804" s="68"/>
      <c r="O804" s="112"/>
      <c r="P804" s="125"/>
      <c r="S804" s="115"/>
      <c r="T804" s="115"/>
      <c r="U804" s="115"/>
      <c r="X804" s="68"/>
    </row>
    <row r="805" spans="1:24" ht="15.75" customHeight="1" x14ac:dyDescent="0.2">
      <c r="A805" s="110"/>
      <c r="K805" s="68"/>
      <c r="O805" s="112"/>
      <c r="P805" s="125"/>
      <c r="S805" s="115"/>
      <c r="T805" s="115"/>
      <c r="U805" s="115"/>
      <c r="X805" s="68"/>
    </row>
    <row r="806" spans="1:24" ht="15.75" customHeight="1" x14ac:dyDescent="0.2">
      <c r="A806" s="110"/>
      <c r="K806" s="68"/>
      <c r="O806" s="112"/>
      <c r="P806" s="125"/>
      <c r="S806" s="115"/>
      <c r="T806" s="115"/>
      <c r="U806" s="115"/>
      <c r="X806" s="68"/>
    </row>
    <row r="807" spans="1:24" ht="15.75" customHeight="1" x14ac:dyDescent="0.2">
      <c r="A807" s="110"/>
      <c r="K807" s="68"/>
      <c r="O807" s="112"/>
      <c r="P807" s="125"/>
      <c r="S807" s="115"/>
      <c r="T807" s="115"/>
      <c r="U807" s="115"/>
      <c r="X807" s="68"/>
    </row>
    <row r="808" spans="1:24" ht="15.75" customHeight="1" x14ac:dyDescent="0.2">
      <c r="A808" s="110"/>
      <c r="K808" s="68"/>
      <c r="O808" s="112"/>
      <c r="P808" s="125"/>
      <c r="S808" s="115"/>
      <c r="T808" s="115"/>
      <c r="U808" s="115"/>
      <c r="X808" s="68"/>
    </row>
    <row r="809" spans="1:24" ht="15.75" customHeight="1" x14ac:dyDescent="0.2">
      <c r="A809" s="110"/>
      <c r="K809" s="68"/>
      <c r="O809" s="112"/>
      <c r="P809" s="125"/>
      <c r="S809" s="115"/>
      <c r="T809" s="115"/>
      <c r="U809" s="115"/>
      <c r="X809" s="68"/>
    </row>
    <row r="810" spans="1:24" ht="15.75" customHeight="1" x14ac:dyDescent="0.2">
      <c r="A810" s="110"/>
      <c r="K810" s="68"/>
      <c r="O810" s="112"/>
      <c r="P810" s="125"/>
      <c r="S810" s="115"/>
      <c r="T810" s="115"/>
      <c r="U810" s="115"/>
      <c r="X810" s="68"/>
    </row>
    <row r="811" spans="1:24" ht="15.75" customHeight="1" x14ac:dyDescent="0.2">
      <c r="A811" s="110"/>
      <c r="K811" s="68"/>
      <c r="O811" s="112"/>
      <c r="P811" s="125"/>
      <c r="S811" s="115"/>
      <c r="T811" s="115"/>
      <c r="U811" s="115"/>
      <c r="X811" s="68"/>
    </row>
    <row r="812" spans="1:24" ht="15.75" customHeight="1" x14ac:dyDescent="0.2">
      <c r="A812" s="110"/>
      <c r="K812" s="68"/>
      <c r="O812" s="112"/>
      <c r="P812" s="125"/>
      <c r="S812" s="115"/>
      <c r="T812" s="115"/>
      <c r="U812" s="115"/>
      <c r="X812" s="68"/>
    </row>
    <row r="813" spans="1:24" ht="15.75" customHeight="1" x14ac:dyDescent="0.2">
      <c r="A813" s="110"/>
      <c r="K813" s="68"/>
      <c r="O813" s="112"/>
      <c r="P813" s="125"/>
      <c r="S813" s="115"/>
      <c r="T813" s="115"/>
      <c r="U813" s="115"/>
      <c r="X813" s="68"/>
    </row>
    <row r="814" spans="1:24" ht="15.75" customHeight="1" x14ac:dyDescent="0.2">
      <c r="A814" s="110"/>
      <c r="K814" s="68"/>
      <c r="O814" s="112"/>
      <c r="P814" s="125"/>
      <c r="S814" s="115"/>
      <c r="T814" s="115"/>
      <c r="U814" s="115"/>
      <c r="X814" s="68"/>
    </row>
    <row r="815" spans="1:24" ht="15.75" customHeight="1" x14ac:dyDescent="0.2">
      <c r="A815" s="110"/>
      <c r="K815" s="68"/>
      <c r="O815" s="112"/>
      <c r="P815" s="125"/>
      <c r="S815" s="115"/>
      <c r="T815" s="115"/>
      <c r="U815" s="115"/>
      <c r="X815" s="68"/>
    </row>
    <row r="816" spans="1:24" ht="15.75" customHeight="1" x14ac:dyDescent="0.2">
      <c r="A816" s="110"/>
      <c r="K816" s="68"/>
      <c r="O816" s="112"/>
      <c r="P816" s="125"/>
      <c r="S816" s="115"/>
      <c r="T816" s="115"/>
      <c r="U816" s="115"/>
      <c r="X816" s="68"/>
    </row>
    <row r="817" spans="1:24" ht="15.75" customHeight="1" x14ac:dyDescent="0.2">
      <c r="A817" s="110"/>
      <c r="K817" s="68"/>
      <c r="O817" s="112"/>
      <c r="P817" s="125"/>
      <c r="S817" s="115"/>
      <c r="T817" s="115"/>
      <c r="U817" s="115"/>
      <c r="X817" s="68"/>
    </row>
    <row r="818" spans="1:24" ht="15.75" customHeight="1" x14ac:dyDescent="0.2">
      <c r="A818" s="110"/>
      <c r="K818" s="68"/>
      <c r="O818" s="112"/>
      <c r="P818" s="125"/>
      <c r="S818" s="115"/>
      <c r="T818" s="115"/>
      <c r="U818" s="115"/>
      <c r="X818" s="68"/>
    </row>
    <row r="819" spans="1:24" ht="15.75" customHeight="1" x14ac:dyDescent="0.2">
      <c r="A819" s="110"/>
      <c r="K819" s="68"/>
      <c r="O819" s="112"/>
      <c r="P819" s="125"/>
      <c r="S819" s="115"/>
      <c r="T819" s="115"/>
      <c r="U819" s="115"/>
      <c r="X819" s="68"/>
    </row>
    <row r="820" spans="1:24" ht="15.75" customHeight="1" x14ac:dyDescent="0.2">
      <c r="A820" s="110"/>
      <c r="K820" s="68"/>
      <c r="O820" s="112"/>
      <c r="P820" s="125"/>
      <c r="S820" s="115"/>
      <c r="T820" s="115"/>
      <c r="U820" s="115"/>
      <c r="X820" s="68"/>
    </row>
    <row r="821" spans="1:24" ht="15.75" customHeight="1" x14ac:dyDescent="0.2">
      <c r="A821" s="110"/>
      <c r="K821" s="68"/>
      <c r="O821" s="112"/>
      <c r="P821" s="125"/>
      <c r="S821" s="115"/>
      <c r="T821" s="115"/>
      <c r="U821" s="115"/>
      <c r="X821" s="68"/>
    </row>
    <row r="822" spans="1:24" ht="15.75" customHeight="1" x14ac:dyDescent="0.2">
      <c r="A822" s="110"/>
      <c r="K822" s="68"/>
      <c r="O822" s="112"/>
      <c r="P822" s="125"/>
      <c r="S822" s="115"/>
      <c r="T822" s="115"/>
      <c r="U822" s="115"/>
      <c r="X822" s="68"/>
    </row>
    <row r="823" spans="1:24" ht="15.75" customHeight="1" x14ac:dyDescent="0.2">
      <c r="A823" s="110"/>
      <c r="K823" s="68"/>
      <c r="O823" s="112"/>
      <c r="P823" s="125"/>
      <c r="S823" s="115"/>
      <c r="T823" s="115"/>
      <c r="U823" s="115"/>
      <c r="X823" s="68"/>
    </row>
    <row r="824" spans="1:24" ht="15.75" customHeight="1" x14ac:dyDescent="0.2">
      <c r="A824" s="110"/>
      <c r="K824" s="68"/>
      <c r="O824" s="112"/>
      <c r="P824" s="125"/>
      <c r="S824" s="115"/>
      <c r="T824" s="115"/>
      <c r="U824" s="115"/>
      <c r="X824" s="68"/>
    </row>
    <row r="825" spans="1:24" ht="15.75" customHeight="1" x14ac:dyDescent="0.2">
      <c r="A825" s="110"/>
      <c r="K825" s="68"/>
      <c r="O825" s="112"/>
      <c r="P825" s="125"/>
      <c r="S825" s="115"/>
      <c r="T825" s="115"/>
      <c r="U825" s="115"/>
      <c r="X825" s="68"/>
    </row>
    <row r="826" spans="1:24" ht="15.75" customHeight="1" x14ac:dyDescent="0.2">
      <c r="A826" s="110"/>
      <c r="K826" s="68"/>
      <c r="O826" s="112"/>
      <c r="P826" s="125"/>
      <c r="S826" s="115"/>
      <c r="T826" s="115"/>
      <c r="U826" s="115"/>
      <c r="X826" s="68"/>
    </row>
    <row r="827" spans="1:24" ht="15.75" customHeight="1" x14ac:dyDescent="0.2">
      <c r="A827" s="110"/>
      <c r="K827" s="68"/>
      <c r="O827" s="112"/>
      <c r="P827" s="125"/>
      <c r="S827" s="115"/>
      <c r="T827" s="115"/>
      <c r="U827" s="115"/>
      <c r="X827" s="68"/>
    </row>
    <row r="828" spans="1:24" ht="15.75" customHeight="1" x14ac:dyDescent="0.2">
      <c r="A828" s="110"/>
      <c r="K828" s="68"/>
      <c r="O828" s="112"/>
      <c r="P828" s="125"/>
      <c r="S828" s="115"/>
      <c r="T828" s="115"/>
      <c r="U828" s="115"/>
      <c r="X828" s="68"/>
    </row>
    <row r="829" spans="1:24" ht="15.75" customHeight="1" x14ac:dyDescent="0.2">
      <c r="A829" s="110"/>
      <c r="K829" s="68"/>
      <c r="O829" s="112"/>
      <c r="P829" s="125"/>
      <c r="S829" s="115"/>
      <c r="T829" s="115"/>
      <c r="U829" s="115"/>
      <c r="X829" s="68"/>
    </row>
    <row r="830" spans="1:24" ht="15.75" customHeight="1" x14ac:dyDescent="0.2">
      <c r="A830" s="110"/>
      <c r="K830" s="68"/>
      <c r="O830" s="112"/>
      <c r="P830" s="125"/>
      <c r="S830" s="115"/>
      <c r="T830" s="115"/>
      <c r="U830" s="115"/>
      <c r="X830" s="68"/>
    </row>
    <row r="831" spans="1:24" ht="15.75" customHeight="1" x14ac:dyDescent="0.2">
      <c r="A831" s="110"/>
      <c r="K831" s="68"/>
      <c r="O831" s="112"/>
      <c r="P831" s="125"/>
      <c r="S831" s="115"/>
      <c r="T831" s="115"/>
      <c r="U831" s="115"/>
      <c r="X831" s="68"/>
    </row>
    <row r="832" spans="1:24" ht="15.75" customHeight="1" x14ac:dyDescent="0.2">
      <c r="A832" s="110"/>
      <c r="K832" s="68"/>
      <c r="O832" s="112"/>
      <c r="P832" s="125"/>
      <c r="S832" s="115"/>
      <c r="T832" s="115"/>
      <c r="U832" s="115"/>
      <c r="X832" s="68"/>
    </row>
    <row r="833" spans="1:24" ht="15.75" customHeight="1" x14ac:dyDescent="0.2">
      <c r="A833" s="110"/>
      <c r="K833" s="68"/>
      <c r="O833" s="112"/>
      <c r="P833" s="125"/>
      <c r="S833" s="115"/>
      <c r="T833" s="115"/>
      <c r="U833" s="115"/>
      <c r="X833" s="68"/>
    </row>
    <row r="834" spans="1:24" ht="15.75" customHeight="1" x14ac:dyDescent="0.2">
      <c r="A834" s="110"/>
      <c r="K834" s="68"/>
      <c r="O834" s="112"/>
      <c r="P834" s="125"/>
      <c r="S834" s="115"/>
      <c r="T834" s="115"/>
      <c r="U834" s="115"/>
      <c r="X834" s="68"/>
    </row>
    <row r="835" spans="1:24" ht="15.75" customHeight="1" x14ac:dyDescent="0.2">
      <c r="A835" s="110"/>
      <c r="K835" s="68"/>
      <c r="O835" s="112"/>
      <c r="P835" s="125"/>
      <c r="S835" s="115"/>
      <c r="T835" s="115"/>
      <c r="U835" s="115"/>
      <c r="X835" s="68"/>
    </row>
    <row r="836" spans="1:24" ht="15.75" customHeight="1" x14ac:dyDescent="0.2">
      <c r="A836" s="110"/>
      <c r="K836" s="68"/>
      <c r="O836" s="112"/>
      <c r="P836" s="125"/>
      <c r="S836" s="115"/>
      <c r="T836" s="115"/>
      <c r="U836" s="115"/>
      <c r="X836" s="68"/>
    </row>
    <row r="837" spans="1:24" ht="15.75" customHeight="1" x14ac:dyDescent="0.2">
      <c r="A837" s="110"/>
      <c r="K837" s="68"/>
      <c r="O837" s="112"/>
      <c r="P837" s="125"/>
      <c r="S837" s="115"/>
      <c r="T837" s="115"/>
      <c r="U837" s="115"/>
      <c r="X837" s="68"/>
    </row>
    <row r="838" spans="1:24" ht="15.75" customHeight="1" x14ac:dyDescent="0.2">
      <c r="A838" s="110"/>
      <c r="K838" s="68"/>
      <c r="O838" s="112"/>
      <c r="P838" s="125"/>
      <c r="S838" s="115"/>
      <c r="T838" s="115"/>
      <c r="U838" s="115"/>
      <c r="X838" s="68"/>
    </row>
    <row r="839" spans="1:24" ht="15.75" customHeight="1" x14ac:dyDescent="0.2">
      <c r="A839" s="110"/>
      <c r="K839" s="68"/>
      <c r="O839" s="112"/>
      <c r="P839" s="125"/>
      <c r="S839" s="115"/>
      <c r="T839" s="115"/>
      <c r="U839" s="115"/>
      <c r="X839" s="68"/>
    </row>
    <row r="840" spans="1:24" ht="15.75" customHeight="1" x14ac:dyDescent="0.2">
      <c r="A840" s="110"/>
      <c r="K840" s="68"/>
      <c r="O840" s="112"/>
      <c r="P840" s="125"/>
      <c r="S840" s="115"/>
      <c r="T840" s="115"/>
      <c r="U840" s="115"/>
      <c r="X840" s="68"/>
    </row>
    <row r="841" spans="1:24" ht="15.75" customHeight="1" x14ac:dyDescent="0.2">
      <c r="A841" s="110"/>
      <c r="K841" s="68"/>
      <c r="O841" s="112"/>
      <c r="P841" s="125"/>
      <c r="S841" s="115"/>
      <c r="T841" s="115"/>
      <c r="U841" s="115"/>
      <c r="X841" s="68"/>
    </row>
    <row r="842" spans="1:24" ht="15.75" customHeight="1" x14ac:dyDescent="0.2">
      <c r="A842" s="110"/>
      <c r="K842" s="68"/>
      <c r="O842" s="112"/>
      <c r="P842" s="125"/>
      <c r="S842" s="115"/>
      <c r="T842" s="115"/>
      <c r="U842" s="115"/>
      <c r="X842" s="68"/>
    </row>
    <row r="843" spans="1:24" ht="15.75" customHeight="1" x14ac:dyDescent="0.2">
      <c r="A843" s="110"/>
      <c r="K843" s="68"/>
      <c r="O843" s="112"/>
      <c r="P843" s="125"/>
      <c r="S843" s="115"/>
      <c r="T843" s="115"/>
      <c r="U843" s="115"/>
      <c r="X843" s="68"/>
    </row>
    <row r="844" spans="1:24" ht="15.75" customHeight="1" x14ac:dyDescent="0.2">
      <c r="A844" s="110"/>
      <c r="K844" s="68"/>
      <c r="O844" s="112"/>
      <c r="P844" s="125"/>
      <c r="S844" s="115"/>
      <c r="T844" s="115"/>
      <c r="U844" s="115"/>
      <c r="X844" s="68"/>
    </row>
    <row r="845" spans="1:24" ht="15.75" customHeight="1" x14ac:dyDescent="0.2">
      <c r="A845" s="110"/>
      <c r="K845" s="68"/>
      <c r="O845" s="112"/>
      <c r="P845" s="125"/>
      <c r="S845" s="115"/>
      <c r="T845" s="115"/>
      <c r="U845" s="115"/>
      <c r="X845" s="68"/>
    </row>
    <row r="846" spans="1:24" ht="15.75" customHeight="1" x14ac:dyDescent="0.2">
      <c r="A846" s="110"/>
      <c r="K846" s="68"/>
      <c r="O846" s="112"/>
      <c r="P846" s="125"/>
      <c r="S846" s="115"/>
      <c r="T846" s="115"/>
      <c r="U846" s="115"/>
      <c r="X846" s="68"/>
    </row>
    <row r="847" spans="1:24" ht="15.75" customHeight="1" x14ac:dyDescent="0.2">
      <c r="A847" s="110"/>
      <c r="K847" s="68"/>
      <c r="O847" s="112"/>
      <c r="P847" s="125"/>
      <c r="S847" s="115"/>
      <c r="T847" s="115"/>
      <c r="U847" s="115"/>
      <c r="X847" s="68"/>
    </row>
    <row r="848" spans="1:24" ht="15.75" customHeight="1" x14ac:dyDescent="0.2">
      <c r="A848" s="110"/>
      <c r="K848" s="68"/>
      <c r="O848" s="112"/>
      <c r="P848" s="125"/>
      <c r="S848" s="115"/>
      <c r="T848" s="115"/>
      <c r="U848" s="115"/>
      <c r="X848" s="68"/>
    </row>
    <row r="849" spans="1:24" ht="15.75" customHeight="1" x14ac:dyDescent="0.2">
      <c r="A849" s="110"/>
      <c r="K849" s="68"/>
      <c r="O849" s="112"/>
      <c r="P849" s="125"/>
      <c r="S849" s="115"/>
      <c r="T849" s="115"/>
      <c r="U849" s="115"/>
      <c r="X849" s="68"/>
    </row>
    <row r="850" spans="1:24" ht="15.75" customHeight="1" x14ac:dyDescent="0.2">
      <c r="A850" s="110"/>
      <c r="K850" s="68"/>
      <c r="O850" s="112"/>
      <c r="P850" s="125"/>
      <c r="S850" s="115"/>
      <c r="T850" s="115"/>
      <c r="U850" s="115"/>
      <c r="X850" s="68"/>
    </row>
    <row r="851" spans="1:24" ht="15.75" customHeight="1" x14ac:dyDescent="0.2">
      <c r="A851" s="110"/>
      <c r="K851" s="68"/>
      <c r="O851" s="112"/>
      <c r="P851" s="125"/>
      <c r="S851" s="115"/>
      <c r="T851" s="115"/>
      <c r="U851" s="115"/>
      <c r="X851" s="68"/>
    </row>
    <row r="852" spans="1:24" ht="15.75" customHeight="1" x14ac:dyDescent="0.2">
      <c r="A852" s="110"/>
      <c r="K852" s="68"/>
      <c r="O852" s="112"/>
      <c r="P852" s="125"/>
      <c r="S852" s="115"/>
      <c r="T852" s="115"/>
      <c r="U852" s="115"/>
      <c r="X852" s="68"/>
    </row>
    <row r="853" spans="1:24" ht="15.75" customHeight="1" x14ac:dyDescent="0.2">
      <c r="A853" s="110"/>
      <c r="K853" s="68"/>
      <c r="O853" s="112"/>
      <c r="P853" s="125"/>
      <c r="S853" s="115"/>
      <c r="T853" s="115"/>
      <c r="U853" s="115"/>
      <c r="X853" s="68"/>
    </row>
    <row r="854" spans="1:24" ht="15.75" customHeight="1" x14ac:dyDescent="0.2">
      <c r="A854" s="110"/>
      <c r="K854" s="68"/>
      <c r="O854" s="112"/>
      <c r="P854" s="125"/>
      <c r="S854" s="115"/>
      <c r="T854" s="115"/>
      <c r="U854" s="115"/>
      <c r="X854" s="68"/>
    </row>
    <row r="855" spans="1:24" ht="15.75" customHeight="1" x14ac:dyDescent="0.2">
      <c r="A855" s="110"/>
      <c r="K855" s="68"/>
      <c r="O855" s="112"/>
      <c r="P855" s="125"/>
      <c r="S855" s="115"/>
      <c r="T855" s="115"/>
      <c r="U855" s="115"/>
      <c r="X855" s="68"/>
    </row>
    <row r="856" spans="1:24" ht="15.75" customHeight="1" x14ac:dyDescent="0.2">
      <c r="A856" s="110"/>
      <c r="K856" s="68"/>
      <c r="O856" s="112"/>
      <c r="P856" s="125"/>
      <c r="S856" s="115"/>
      <c r="T856" s="115"/>
      <c r="U856" s="115"/>
      <c r="X856" s="68"/>
    </row>
    <row r="857" spans="1:24" ht="15.75" customHeight="1" x14ac:dyDescent="0.2">
      <c r="A857" s="110"/>
      <c r="K857" s="68"/>
      <c r="O857" s="112"/>
      <c r="P857" s="125"/>
      <c r="S857" s="115"/>
      <c r="T857" s="115"/>
      <c r="U857" s="115"/>
      <c r="X857" s="68"/>
    </row>
    <row r="858" spans="1:24" ht="15.75" customHeight="1" x14ac:dyDescent="0.2">
      <c r="A858" s="110"/>
      <c r="K858" s="68"/>
      <c r="O858" s="112"/>
      <c r="P858" s="125"/>
      <c r="S858" s="115"/>
      <c r="T858" s="115"/>
      <c r="U858" s="115"/>
      <c r="X858" s="68"/>
    </row>
    <row r="859" spans="1:24" ht="15.75" customHeight="1" x14ac:dyDescent="0.2">
      <c r="A859" s="110"/>
      <c r="K859" s="68"/>
      <c r="O859" s="112"/>
      <c r="P859" s="125"/>
      <c r="S859" s="115"/>
      <c r="T859" s="115"/>
      <c r="U859" s="115"/>
      <c r="X859" s="68"/>
    </row>
    <row r="860" spans="1:24" ht="15.75" customHeight="1" x14ac:dyDescent="0.2">
      <c r="A860" s="110"/>
      <c r="K860" s="68"/>
      <c r="O860" s="112"/>
      <c r="P860" s="125"/>
      <c r="S860" s="115"/>
      <c r="T860" s="115"/>
      <c r="U860" s="115"/>
      <c r="X860" s="68"/>
    </row>
    <row r="861" spans="1:24" ht="15.75" customHeight="1" x14ac:dyDescent="0.2">
      <c r="A861" s="110"/>
      <c r="K861" s="68"/>
      <c r="O861" s="112"/>
      <c r="P861" s="125"/>
      <c r="S861" s="115"/>
      <c r="T861" s="115"/>
      <c r="U861" s="115"/>
      <c r="X861" s="68"/>
    </row>
    <row r="862" spans="1:24" ht="15.75" customHeight="1" x14ac:dyDescent="0.2">
      <c r="A862" s="110"/>
      <c r="K862" s="68"/>
      <c r="O862" s="112"/>
      <c r="P862" s="125"/>
      <c r="S862" s="115"/>
      <c r="T862" s="115"/>
      <c r="U862" s="115"/>
      <c r="X862" s="68"/>
    </row>
    <row r="863" spans="1:24" ht="15.75" customHeight="1" x14ac:dyDescent="0.2">
      <c r="A863" s="110"/>
      <c r="K863" s="68"/>
      <c r="O863" s="112"/>
      <c r="P863" s="125"/>
      <c r="S863" s="115"/>
      <c r="T863" s="115"/>
      <c r="U863" s="115"/>
      <c r="X863" s="68"/>
    </row>
    <row r="864" spans="1:24" ht="15.75" customHeight="1" x14ac:dyDescent="0.2">
      <c r="A864" s="110"/>
      <c r="K864" s="68"/>
      <c r="O864" s="112"/>
      <c r="P864" s="125"/>
      <c r="S864" s="115"/>
      <c r="T864" s="115"/>
      <c r="U864" s="115"/>
      <c r="X864" s="68"/>
    </row>
    <row r="865" spans="1:24" ht="15.75" customHeight="1" x14ac:dyDescent="0.2">
      <c r="A865" s="110"/>
      <c r="K865" s="68"/>
      <c r="O865" s="112"/>
      <c r="P865" s="125"/>
      <c r="S865" s="115"/>
      <c r="T865" s="115"/>
      <c r="U865" s="115"/>
      <c r="X865" s="68"/>
    </row>
    <row r="866" spans="1:24" ht="15.75" customHeight="1" x14ac:dyDescent="0.2">
      <c r="A866" s="110"/>
      <c r="K866" s="68"/>
      <c r="O866" s="112"/>
      <c r="P866" s="125"/>
      <c r="S866" s="115"/>
      <c r="T866" s="115"/>
      <c r="U866" s="115"/>
      <c r="X866" s="68"/>
    </row>
    <row r="867" spans="1:24" ht="15.75" customHeight="1" x14ac:dyDescent="0.2">
      <c r="A867" s="110"/>
      <c r="K867" s="68"/>
      <c r="O867" s="112"/>
      <c r="P867" s="125"/>
      <c r="S867" s="115"/>
      <c r="T867" s="115"/>
      <c r="U867" s="115"/>
      <c r="X867" s="68"/>
    </row>
    <row r="868" spans="1:24" ht="15.75" customHeight="1" x14ac:dyDescent="0.2">
      <c r="A868" s="110"/>
      <c r="K868" s="68"/>
      <c r="O868" s="112"/>
      <c r="P868" s="125"/>
      <c r="S868" s="115"/>
      <c r="T868" s="115"/>
      <c r="U868" s="115"/>
      <c r="X868" s="68"/>
    </row>
    <row r="869" spans="1:24" ht="15.75" customHeight="1" x14ac:dyDescent="0.2">
      <c r="A869" s="110"/>
      <c r="K869" s="68"/>
      <c r="O869" s="112"/>
      <c r="P869" s="125"/>
      <c r="S869" s="115"/>
      <c r="T869" s="115"/>
      <c r="U869" s="115"/>
      <c r="X869" s="68"/>
    </row>
    <row r="870" spans="1:24" ht="15.75" customHeight="1" x14ac:dyDescent="0.2">
      <c r="A870" s="110"/>
      <c r="K870" s="68"/>
      <c r="O870" s="112"/>
      <c r="P870" s="125"/>
      <c r="S870" s="115"/>
      <c r="T870" s="115"/>
      <c r="U870" s="115"/>
      <c r="X870" s="68"/>
    </row>
    <row r="871" spans="1:24" ht="15.75" customHeight="1" x14ac:dyDescent="0.2">
      <c r="A871" s="110"/>
      <c r="K871" s="68"/>
      <c r="O871" s="112"/>
      <c r="P871" s="125"/>
      <c r="S871" s="115"/>
      <c r="T871" s="115"/>
      <c r="U871" s="115"/>
      <c r="X871" s="68"/>
    </row>
    <row r="872" spans="1:24" ht="15.75" customHeight="1" x14ac:dyDescent="0.2">
      <c r="A872" s="110"/>
      <c r="K872" s="68"/>
      <c r="O872" s="112"/>
      <c r="P872" s="125"/>
      <c r="S872" s="115"/>
      <c r="T872" s="115"/>
      <c r="U872" s="115"/>
      <c r="X872" s="68"/>
    </row>
    <row r="873" spans="1:24" ht="15.75" customHeight="1" x14ac:dyDescent="0.2">
      <c r="A873" s="110"/>
      <c r="K873" s="68"/>
      <c r="O873" s="112"/>
      <c r="P873" s="125"/>
      <c r="S873" s="115"/>
      <c r="T873" s="115"/>
      <c r="U873" s="115"/>
      <c r="X873" s="68"/>
    </row>
    <row r="874" spans="1:24" ht="15.75" customHeight="1" x14ac:dyDescent="0.2">
      <c r="A874" s="110"/>
      <c r="K874" s="68"/>
      <c r="O874" s="112"/>
      <c r="P874" s="125"/>
      <c r="S874" s="115"/>
      <c r="T874" s="115"/>
      <c r="U874" s="115"/>
      <c r="X874" s="68"/>
    </row>
    <row r="875" spans="1:24" ht="15.75" customHeight="1" x14ac:dyDescent="0.2">
      <c r="A875" s="110"/>
      <c r="K875" s="68"/>
      <c r="O875" s="112"/>
      <c r="P875" s="125"/>
      <c r="S875" s="115"/>
      <c r="T875" s="115"/>
      <c r="U875" s="115"/>
      <c r="X875" s="68"/>
    </row>
    <row r="876" spans="1:24" ht="15.75" customHeight="1" x14ac:dyDescent="0.2">
      <c r="A876" s="110"/>
      <c r="K876" s="68"/>
      <c r="O876" s="112"/>
      <c r="P876" s="125"/>
      <c r="S876" s="115"/>
      <c r="T876" s="115"/>
      <c r="U876" s="115"/>
      <c r="X876" s="68"/>
    </row>
    <row r="877" spans="1:24" ht="15.75" customHeight="1" x14ac:dyDescent="0.2">
      <c r="A877" s="110"/>
      <c r="K877" s="68"/>
      <c r="O877" s="112"/>
      <c r="P877" s="125"/>
      <c r="S877" s="115"/>
      <c r="T877" s="115"/>
      <c r="U877" s="115"/>
      <c r="X877" s="68"/>
    </row>
    <row r="878" spans="1:24" ht="15.75" customHeight="1" x14ac:dyDescent="0.2">
      <c r="A878" s="110"/>
      <c r="K878" s="68"/>
      <c r="O878" s="112"/>
      <c r="P878" s="125"/>
      <c r="S878" s="115"/>
      <c r="T878" s="115"/>
      <c r="U878" s="115"/>
      <c r="X878" s="68"/>
    </row>
    <row r="879" spans="1:24" ht="15.75" customHeight="1" x14ac:dyDescent="0.2">
      <c r="A879" s="110"/>
      <c r="K879" s="68"/>
      <c r="O879" s="112"/>
      <c r="P879" s="125"/>
      <c r="S879" s="115"/>
      <c r="T879" s="115"/>
      <c r="U879" s="115"/>
      <c r="X879" s="68"/>
    </row>
    <row r="880" spans="1:24" ht="15.75" customHeight="1" x14ac:dyDescent="0.2">
      <c r="A880" s="110"/>
      <c r="K880" s="68"/>
      <c r="O880" s="112"/>
      <c r="P880" s="125"/>
      <c r="S880" s="115"/>
      <c r="T880" s="115"/>
      <c r="U880" s="115"/>
      <c r="X880" s="68"/>
    </row>
    <row r="881" spans="1:24" ht="15.75" customHeight="1" x14ac:dyDescent="0.2">
      <c r="A881" s="110"/>
      <c r="K881" s="68"/>
      <c r="O881" s="112"/>
      <c r="P881" s="125"/>
      <c r="S881" s="115"/>
      <c r="T881" s="115"/>
      <c r="U881" s="115"/>
      <c r="X881" s="68"/>
    </row>
    <row r="882" spans="1:24" ht="15.75" customHeight="1" x14ac:dyDescent="0.2">
      <c r="A882" s="110"/>
      <c r="K882" s="68"/>
      <c r="O882" s="112"/>
      <c r="P882" s="125"/>
      <c r="S882" s="115"/>
      <c r="T882" s="115"/>
      <c r="U882" s="115"/>
      <c r="X882" s="68"/>
    </row>
    <row r="883" spans="1:24" ht="15.75" customHeight="1" x14ac:dyDescent="0.2">
      <c r="A883" s="110"/>
      <c r="K883" s="68"/>
      <c r="O883" s="112"/>
      <c r="P883" s="125"/>
      <c r="S883" s="115"/>
      <c r="T883" s="115"/>
      <c r="U883" s="115"/>
      <c r="X883" s="68"/>
    </row>
    <row r="884" spans="1:24" ht="15.75" customHeight="1" x14ac:dyDescent="0.2">
      <c r="A884" s="110"/>
      <c r="K884" s="68"/>
      <c r="O884" s="112"/>
      <c r="P884" s="125"/>
      <c r="S884" s="115"/>
      <c r="T884" s="115"/>
      <c r="U884" s="115"/>
      <c r="X884" s="68"/>
    </row>
    <row r="885" spans="1:24" ht="15.75" customHeight="1" x14ac:dyDescent="0.2">
      <c r="A885" s="110"/>
      <c r="K885" s="68"/>
      <c r="O885" s="112"/>
      <c r="P885" s="125"/>
      <c r="S885" s="115"/>
      <c r="T885" s="115"/>
      <c r="U885" s="115"/>
      <c r="X885" s="68"/>
    </row>
    <row r="886" spans="1:24" ht="15.75" customHeight="1" x14ac:dyDescent="0.2">
      <c r="A886" s="110"/>
      <c r="K886" s="68"/>
      <c r="O886" s="112"/>
      <c r="P886" s="125"/>
      <c r="S886" s="115"/>
      <c r="T886" s="115"/>
      <c r="U886" s="115"/>
      <c r="X886" s="68"/>
    </row>
    <row r="887" spans="1:24" ht="15.75" customHeight="1" x14ac:dyDescent="0.2">
      <c r="A887" s="110"/>
      <c r="K887" s="68"/>
      <c r="O887" s="112"/>
      <c r="P887" s="125"/>
      <c r="S887" s="115"/>
      <c r="T887" s="115"/>
      <c r="U887" s="115"/>
      <c r="X887" s="68"/>
    </row>
    <row r="888" spans="1:24" ht="15.75" customHeight="1" x14ac:dyDescent="0.2">
      <c r="A888" s="110"/>
      <c r="K888" s="68"/>
      <c r="O888" s="112"/>
      <c r="P888" s="125"/>
      <c r="S888" s="115"/>
      <c r="T888" s="115"/>
      <c r="U888" s="115"/>
      <c r="X888" s="68"/>
    </row>
    <row r="889" spans="1:24" ht="15.75" customHeight="1" x14ac:dyDescent="0.2">
      <c r="A889" s="110"/>
      <c r="K889" s="68"/>
      <c r="O889" s="112"/>
      <c r="P889" s="125"/>
      <c r="S889" s="115"/>
      <c r="T889" s="115"/>
      <c r="U889" s="115"/>
      <c r="X889" s="68"/>
    </row>
    <row r="890" spans="1:24" ht="15.75" customHeight="1" x14ac:dyDescent="0.2">
      <c r="A890" s="110"/>
      <c r="K890" s="68"/>
      <c r="O890" s="112"/>
      <c r="P890" s="125"/>
      <c r="S890" s="115"/>
      <c r="T890" s="115"/>
      <c r="U890" s="115"/>
      <c r="X890" s="68"/>
    </row>
    <row r="891" spans="1:24" ht="15.75" customHeight="1" x14ac:dyDescent="0.2">
      <c r="A891" s="110"/>
      <c r="K891" s="68"/>
      <c r="O891" s="112"/>
      <c r="P891" s="125"/>
      <c r="S891" s="115"/>
      <c r="T891" s="115"/>
      <c r="U891" s="115"/>
      <c r="X891" s="68"/>
    </row>
    <row r="892" spans="1:24" ht="15.75" customHeight="1" x14ac:dyDescent="0.2">
      <c r="A892" s="110"/>
      <c r="K892" s="68"/>
      <c r="O892" s="112"/>
      <c r="P892" s="125"/>
      <c r="S892" s="115"/>
      <c r="T892" s="115"/>
      <c r="U892" s="115"/>
      <c r="X892" s="68"/>
    </row>
    <row r="893" spans="1:24" ht="15.75" customHeight="1" x14ac:dyDescent="0.2">
      <c r="A893" s="110"/>
      <c r="K893" s="68"/>
      <c r="O893" s="112"/>
      <c r="P893" s="125"/>
      <c r="S893" s="115"/>
      <c r="T893" s="115"/>
      <c r="U893" s="115"/>
      <c r="X893" s="68"/>
    </row>
    <row r="894" spans="1:24" ht="15.75" customHeight="1" x14ac:dyDescent="0.2">
      <c r="A894" s="110"/>
      <c r="K894" s="68"/>
      <c r="O894" s="112"/>
      <c r="P894" s="125"/>
      <c r="S894" s="115"/>
      <c r="T894" s="115"/>
      <c r="U894" s="115"/>
      <c r="X894" s="68"/>
    </row>
    <row r="895" spans="1:24" ht="15.75" customHeight="1" x14ac:dyDescent="0.2">
      <c r="A895" s="110"/>
      <c r="K895" s="68"/>
      <c r="O895" s="112"/>
      <c r="P895" s="125"/>
      <c r="S895" s="115"/>
      <c r="T895" s="115"/>
      <c r="U895" s="115"/>
      <c r="X895" s="68"/>
    </row>
    <row r="896" spans="1:24" ht="15.75" customHeight="1" x14ac:dyDescent="0.2">
      <c r="A896" s="110"/>
      <c r="K896" s="68"/>
      <c r="O896" s="112"/>
      <c r="P896" s="125"/>
      <c r="S896" s="115"/>
      <c r="T896" s="115"/>
      <c r="U896" s="115"/>
      <c r="X896" s="68"/>
    </row>
    <row r="897" spans="1:24" ht="15.75" customHeight="1" x14ac:dyDescent="0.2">
      <c r="A897" s="110"/>
      <c r="K897" s="68"/>
      <c r="O897" s="112"/>
      <c r="P897" s="125"/>
      <c r="S897" s="115"/>
      <c r="T897" s="115"/>
      <c r="U897" s="115"/>
      <c r="X897" s="68"/>
    </row>
    <row r="898" spans="1:24" ht="15.75" customHeight="1" x14ac:dyDescent="0.2">
      <c r="A898" s="110"/>
      <c r="K898" s="68"/>
      <c r="O898" s="112"/>
      <c r="P898" s="125"/>
      <c r="S898" s="115"/>
      <c r="T898" s="115"/>
      <c r="U898" s="115"/>
      <c r="X898" s="68"/>
    </row>
    <row r="899" spans="1:24" ht="15.75" customHeight="1" x14ac:dyDescent="0.2">
      <c r="A899" s="110"/>
      <c r="K899" s="68"/>
      <c r="O899" s="112"/>
      <c r="P899" s="125"/>
      <c r="S899" s="115"/>
      <c r="T899" s="115"/>
      <c r="U899" s="115"/>
      <c r="X899" s="68"/>
    </row>
    <row r="900" spans="1:24" ht="15.75" customHeight="1" x14ac:dyDescent="0.2">
      <c r="A900" s="110"/>
      <c r="K900" s="68"/>
      <c r="O900" s="112"/>
      <c r="P900" s="125"/>
      <c r="S900" s="115"/>
      <c r="T900" s="115"/>
      <c r="U900" s="115"/>
      <c r="X900" s="68"/>
    </row>
    <row r="901" spans="1:24" ht="15.75" customHeight="1" x14ac:dyDescent="0.2">
      <c r="A901" s="110"/>
      <c r="K901" s="68"/>
      <c r="O901" s="112"/>
      <c r="P901" s="125"/>
      <c r="S901" s="115"/>
      <c r="T901" s="115"/>
      <c r="U901" s="115"/>
      <c r="X901" s="68"/>
    </row>
    <row r="902" spans="1:24" ht="15.75" customHeight="1" x14ac:dyDescent="0.2">
      <c r="A902" s="110"/>
      <c r="K902" s="68"/>
      <c r="O902" s="112"/>
      <c r="P902" s="125"/>
      <c r="S902" s="115"/>
      <c r="T902" s="115"/>
      <c r="U902" s="115"/>
      <c r="X902" s="68"/>
    </row>
    <row r="903" spans="1:24" ht="15.75" customHeight="1" x14ac:dyDescent="0.2">
      <c r="A903" s="110"/>
      <c r="K903" s="68"/>
      <c r="O903" s="112"/>
      <c r="P903" s="125"/>
      <c r="S903" s="115"/>
      <c r="T903" s="115"/>
      <c r="U903" s="115"/>
      <c r="X903" s="68"/>
    </row>
    <row r="904" spans="1:24" ht="15.75" customHeight="1" x14ac:dyDescent="0.2">
      <c r="A904" s="110"/>
      <c r="K904" s="68"/>
      <c r="O904" s="112"/>
      <c r="P904" s="125"/>
      <c r="S904" s="115"/>
      <c r="T904" s="115"/>
      <c r="U904" s="115"/>
      <c r="X904" s="68"/>
    </row>
    <row r="905" spans="1:24" ht="15.75" customHeight="1" x14ac:dyDescent="0.2">
      <c r="A905" s="110"/>
      <c r="K905" s="68"/>
      <c r="O905" s="112"/>
      <c r="P905" s="125"/>
      <c r="S905" s="115"/>
      <c r="T905" s="115"/>
      <c r="U905" s="115"/>
      <c r="X905" s="68"/>
    </row>
    <row r="906" spans="1:24" ht="15.75" customHeight="1" x14ac:dyDescent="0.2">
      <c r="A906" s="110"/>
      <c r="K906" s="68"/>
      <c r="O906" s="112"/>
      <c r="P906" s="125"/>
      <c r="S906" s="115"/>
      <c r="T906" s="115"/>
      <c r="U906" s="115"/>
      <c r="X906" s="68"/>
    </row>
    <row r="907" spans="1:24" ht="15.75" customHeight="1" x14ac:dyDescent="0.2">
      <c r="A907" s="110"/>
      <c r="K907" s="68"/>
      <c r="O907" s="112"/>
      <c r="P907" s="125"/>
      <c r="S907" s="115"/>
      <c r="T907" s="115"/>
      <c r="U907" s="115"/>
      <c r="X907" s="68"/>
    </row>
    <row r="908" spans="1:24" ht="15.75" customHeight="1" x14ac:dyDescent="0.2">
      <c r="A908" s="110"/>
      <c r="K908" s="68"/>
      <c r="O908" s="112"/>
      <c r="P908" s="125"/>
      <c r="S908" s="115"/>
      <c r="T908" s="115"/>
      <c r="U908" s="115"/>
      <c r="X908" s="68"/>
    </row>
    <row r="909" spans="1:24" ht="15.75" customHeight="1" x14ac:dyDescent="0.2">
      <c r="A909" s="110"/>
      <c r="K909" s="68"/>
      <c r="O909" s="112"/>
      <c r="P909" s="125"/>
      <c r="S909" s="115"/>
      <c r="T909" s="115"/>
      <c r="U909" s="115"/>
      <c r="X909" s="68"/>
    </row>
    <row r="910" spans="1:24" ht="15.75" customHeight="1" x14ac:dyDescent="0.2">
      <c r="A910" s="110"/>
      <c r="K910" s="68"/>
      <c r="O910" s="112"/>
      <c r="P910" s="125"/>
      <c r="S910" s="115"/>
      <c r="T910" s="115"/>
      <c r="U910" s="115"/>
      <c r="X910" s="68"/>
    </row>
    <row r="911" spans="1:24" ht="15.75" customHeight="1" x14ac:dyDescent="0.2">
      <c r="A911" s="110"/>
      <c r="K911" s="68"/>
      <c r="O911" s="112"/>
      <c r="P911" s="125"/>
      <c r="S911" s="115"/>
      <c r="T911" s="115"/>
      <c r="U911" s="115"/>
      <c r="X911" s="68"/>
    </row>
    <row r="912" spans="1:24" ht="15.75" customHeight="1" x14ac:dyDescent="0.2">
      <c r="A912" s="110"/>
      <c r="K912" s="68"/>
      <c r="O912" s="112"/>
      <c r="P912" s="125"/>
      <c r="S912" s="115"/>
      <c r="T912" s="115"/>
      <c r="U912" s="115"/>
      <c r="X912" s="68"/>
    </row>
    <row r="913" spans="1:24" ht="15.75" customHeight="1" x14ac:dyDescent="0.2">
      <c r="A913" s="110"/>
      <c r="K913" s="68"/>
      <c r="O913" s="112"/>
      <c r="P913" s="125"/>
      <c r="S913" s="115"/>
      <c r="T913" s="115"/>
      <c r="U913" s="115"/>
      <c r="X913" s="68"/>
    </row>
    <row r="914" spans="1:24" ht="15.75" customHeight="1" x14ac:dyDescent="0.2">
      <c r="A914" s="110"/>
      <c r="K914" s="68"/>
      <c r="O914" s="112"/>
      <c r="P914" s="125"/>
      <c r="S914" s="115"/>
      <c r="T914" s="115"/>
      <c r="U914" s="115"/>
      <c r="X914" s="68"/>
    </row>
    <row r="915" spans="1:24" ht="15.75" customHeight="1" x14ac:dyDescent="0.2">
      <c r="A915" s="110"/>
      <c r="K915" s="68"/>
      <c r="O915" s="112"/>
      <c r="P915" s="125"/>
      <c r="S915" s="115"/>
      <c r="T915" s="115"/>
      <c r="U915" s="115"/>
      <c r="X915" s="68"/>
    </row>
    <row r="916" spans="1:24" ht="15.75" customHeight="1" x14ac:dyDescent="0.2">
      <c r="A916" s="110"/>
      <c r="K916" s="68"/>
      <c r="O916" s="112"/>
      <c r="P916" s="125"/>
      <c r="S916" s="115"/>
      <c r="T916" s="115"/>
      <c r="U916" s="115"/>
      <c r="X916" s="68"/>
    </row>
    <row r="917" spans="1:24" ht="15.75" customHeight="1" x14ac:dyDescent="0.2">
      <c r="A917" s="110"/>
      <c r="K917" s="68"/>
      <c r="O917" s="112"/>
      <c r="P917" s="125"/>
      <c r="S917" s="115"/>
      <c r="T917" s="115"/>
      <c r="U917" s="115"/>
      <c r="X917" s="68"/>
    </row>
    <row r="918" spans="1:24" ht="15.75" customHeight="1" x14ac:dyDescent="0.2">
      <c r="A918" s="110"/>
      <c r="K918" s="68"/>
      <c r="O918" s="112"/>
      <c r="P918" s="125"/>
      <c r="S918" s="115"/>
      <c r="T918" s="115"/>
      <c r="U918" s="115"/>
      <c r="X918" s="68"/>
    </row>
    <row r="919" spans="1:24" ht="15.75" customHeight="1" x14ac:dyDescent="0.2">
      <c r="A919" s="110"/>
      <c r="K919" s="68"/>
      <c r="O919" s="112"/>
      <c r="P919" s="125"/>
      <c r="S919" s="115"/>
      <c r="T919" s="115"/>
      <c r="U919" s="115"/>
      <c r="X919" s="68"/>
    </row>
    <row r="920" spans="1:24" ht="15.75" customHeight="1" x14ac:dyDescent="0.2">
      <c r="A920" s="110"/>
      <c r="K920" s="68"/>
      <c r="O920" s="112"/>
      <c r="P920" s="125"/>
      <c r="S920" s="115"/>
      <c r="T920" s="115"/>
      <c r="U920" s="115"/>
      <c r="X920" s="68"/>
    </row>
    <row r="921" spans="1:24" ht="15.75" customHeight="1" x14ac:dyDescent="0.2">
      <c r="A921" s="110"/>
      <c r="K921" s="68"/>
      <c r="O921" s="112"/>
      <c r="P921" s="125"/>
      <c r="S921" s="115"/>
      <c r="T921" s="115"/>
      <c r="U921" s="115"/>
      <c r="X921" s="68"/>
    </row>
    <row r="922" spans="1:24" ht="15.75" customHeight="1" x14ac:dyDescent="0.2">
      <c r="A922" s="110"/>
      <c r="K922" s="68"/>
      <c r="O922" s="112"/>
      <c r="P922" s="125"/>
      <c r="S922" s="115"/>
      <c r="T922" s="115"/>
      <c r="U922" s="115"/>
      <c r="X922" s="68"/>
    </row>
    <row r="923" spans="1:24" ht="15.75" customHeight="1" x14ac:dyDescent="0.2">
      <c r="A923" s="110"/>
      <c r="K923" s="68"/>
      <c r="O923" s="112"/>
      <c r="P923" s="125"/>
      <c r="S923" s="115"/>
      <c r="T923" s="115"/>
      <c r="U923" s="115"/>
      <c r="X923" s="68"/>
    </row>
    <row r="924" spans="1:24" ht="15.75" customHeight="1" x14ac:dyDescent="0.2">
      <c r="A924" s="110"/>
      <c r="K924" s="68"/>
      <c r="O924" s="112"/>
      <c r="P924" s="125"/>
      <c r="S924" s="115"/>
      <c r="T924" s="115"/>
      <c r="U924" s="115"/>
      <c r="X924" s="68"/>
    </row>
    <row r="925" spans="1:24" ht="15.75" customHeight="1" x14ac:dyDescent="0.2">
      <c r="A925" s="110"/>
      <c r="K925" s="68"/>
      <c r="O925" s="112"/>
      <c r="P925" s="125"/>
      <c r="S925" s="115"/>
      <c r="T925" s="115"/>
      <c r="U925" s="115"/>
      <c r="X925" s="68"/>
    </row>
    <row r="926" spans="1:24" ht="15.75" customHeight="1" x14ac:dyDescent="0.2">
      <c r="A926" s="110"/>
      <c r="K926" s="68"/>
      <c r="O926" s="112"/>
      <c r="P926" s="125"/>
      <c r="S926" s="115"/>
      <c r="T926" s="115"/>
      <c r="U926" s="115"/>
      <c r="X926" s="68"/>
    </row>
    <row r="927" spans="1:24" ht="15.75" customHeight="1" x14ac:dyDescent="0.2">
      <c r="A927" s="110"/>
      <c r="K927" s="68"/>
      <c r="O927" s="112"/>
      <c r="P927" s="125"/>
      <c r="S927" s="115"/>
      <c r="T927" s="115"/>
      <c r="U927" s="115"/>
      <c r="X927" s="68"/>
    </row>
    <row r="928" spans="1:24" ht="15.75" customHeight="1" x14ac:dyDescent="0.2">
      <c r="A928" s="110"/>
      <c r="K928" s="68"/>
      <c r="O928" s="112"/>
      <c r="P928" s="125"/>
      <c r="S928" s="115"/>
      <c r="T928" s="115"/>
      <c r="U928" s="115"/>
      <c r="X928" s="68"/>
    </row>
    <row r="929" spans="1:24" ht="15.75" customHeight="1" x14ac:dyDescent="0.2">
      <c r="A929" s="110"/>
      <c r="K929" s="68"/>
      <c r="O929" s="112"/>
      <c r="P929" s="125"/>
      <c r="S929" s="115"/>
      <c r="T929" s="115"/>
      <c r="U929" s="115"/>
      <c r="X929" s="68"/>
    </row>
    <row r="930" spans="1:24" ht="15.75" customHeight="1" x14ac:dyDescent="0.2">
      <c r="A930" s="110"/>
      <c r="K930" s="68"/>
      <c r="O930" s="112"/>
      <c r="P930" s="125"/>
      <c r="S930" s="115"/>
      <c r="T930" s="115"/>
      <c r="U930" s="115"/>
      <c r="X930" s="68"/>
    </row>
    <row r="931" spans="1:24" ht="15.75" customHeight="1" x14ac:dyDescent="0.2">
      <c r="A931" s="110"/>
      <c r="K931" s="68"/>
      <c r="O931" s="112"/>
      <c r="P931" s="125"/>
      <c r="S931" s="115"/>
      <c r="T931" s="115"/>
      <c r="U931" s="115"/>
      <c r="X931" s="68"/>
    </row>
    <row r="932" spans="1:24" ht="15.75" customHeight="1" x14ac:dyDescent="0.2">
      <c r="A932" s="110"/>
      <c r="K932" s="68"/>
      <c r="O932" s="112"/>
      <c r="P932" s="125"/>
      <c r="S932" s="115"/>
      <c r="T932" s="115"/>
      <c r="U932" s="115"/>
      <c r="X932" s="68"/>
    </row>
    <row r="933" spans="1:24" ht="15.75" customHeight="1" x14ac:dyDescent="0.2">
      <c r="A933" s="110"/>
      <c r="K933" s="68"/>
      <c r="O933" s="112"/>
      <c r="P933" s="125"/>
      <c r="S933" s="115"/>
      <c r="T933" s="115"/>
      <c r="U933" s="115"/>
      <c r="X933" s="68"/>
    </row>
    <row r="934" spans="1:24" ht="15.75" customHeight="1" x14ac:dyDescent="0.2">
      <c r="A934" s="110"/>
      <c r="K934" s="68"/>
      <c r="O934" s="112"/>
      <c r="P934" s="125"/>
      <c r="S934" s="115"/>
      <c r="T934" s="115"/>
      <c r="U934" s="115"/>
      <c r="X934" s="68"/>
    </row>
    <row r="935" spans="1:24" ht="15.75" customHeight="1" x14ac:dyDescent="0.2">
      <c r="A935" s="110"/>
      <c r="K935" s="68"/>
      <c r="O935" s="112"/>
      <c r="P935" s="125"/>
      <c r="S935" s="115"/>
      <c r="T935" s="115"/>
      <c r="U935" s="115"/>
      <c r="X935" s="68"/>
    </row>
    <row r="936" spans="1:24" ht="15.75" customHeight="1" x14ac:dyDescent="0.2">
      <c r="A936" s="110"/>
      <c r="K936" s="68"/>
      <c r="O936" s="112"/>
      <c r="P936" s="125"/>
      <c r="S936" s="115"/>
      <c r="T936" s="115"/>
      <c r="U936" s="115"/>
      <c r="X936" s="68"/>
    </row>
    <row r="937" spans="1:24" ht="15.75" customHeight="1" x14ac:dyDescent="0.2">
      <c r="A937" s="110"/>
      <c r="K937" s="68"/>
      <c r="O937" s="112"/>
      <c r="P937" s="125"/>
      <c r="S937" s="115"/>
      <c r="T937" s="115"/>
      <c r="U937" s="115"/>
      <c r="X937" s="68"/>
    </row>
    <row r="938" spans="1:24" ht="15.75" customHeight="1" x14ac:dyDescent="0.2">
      <c r="A938" s="110"/>
      <c r="K938" s="68"/>
      <c r="O938" s="112"/>
      <c r="P938" s="125"/>
      <c r="S938" s="115"/>
      <c r="T938" s="115"/>
      <c r="U938" s="115"/>
      <c r="X938" s="68"/>
    </row>
    <row r="939" spans="1:24" ht="15.75" customHeight="1" x14ac:dyDescent="0.2">
      <c r="A939" s="110"/>
      <c r="K939" s="68"/>
      <c r="O939" s="112"/>
      <c r="P939" s="125"/>
      <c r="S939" s="115"/>
      <c r="T939" s="115"/>
      <c r="U939" s="115"/>
      <c r="X939" s="68"/>
    </row>
    <row r="940" spans="1:24" ht="15.75" customHeight="1" x14ac:dyDescent="0.2">
      <c r="A940" s="110"/>
      <c r="K940" s="68"/>
      <c r="O940" s="112"/>
      <c r="P940" s="125"/>
      <c r="S940" s="115"/>
      <c r="T940" s="115"/>
      <c r="U940" s="115"/>
      <c r="X940" s="68"/>
    </row>
    <row r="941" spans="1:24" ht="15.75" customHeight="1" x14ac:dyDescent="0.2">
      <c r="A941" s="110"/>
      <c r="K941" s="68"/>
      <c r="O941" s="112"/>
      <c r="P941" s="125"/>
      <c r="S941" s="115"/>
      <c r="T941" s="115"/>
      <c r="U941" s="115"/>
      <c r="X941" s="68"/>
    </row>
    <row r="942" spans="1:24" ht="15.75" customHeight="1" x14ac:dyDescent="0.2">
      <c r="A942" s="110"/>
      <c r="K942" s="68"/>
      <c r="O942" s="112"/>
      <c r="P942" s="125"/>
      <c r="S942" s="115"/>
      <c r="T942" s="115"/>
      <c r="U942" s="115"/>
      <c r="X942" s="68"/>
    </row>
    <row r="943" spans="1:24" ht="15.75" customHeight="1" x14ac:dyDescent="0.2">
      <c r="A943" s="110"/>
      <c r="K943" s="68"/>
      <c r="O943" s="112"/>
      <c r="P943" s="125"/>
      <c r="S943" s="115"/>
      <c r="T943" s="115"/>
      <c r="U943" s="115"/>
      <c r="X943" s="68"/>
    </row>
    <row r="944" spans="1:24" ht="15.75" customHeight="1" x14ac:dyDescent="0.2">
      <c r="A944" s="110"/>
      <c r="K944" s="68"/>
      <c r="O944" s="112"/>
      <c r="P944" s="125"/>
      <c r="S944" s="115"/>
      <c r="T944" s="115"/>
      <c r="U944" s="115"/>
      <c r="X944" s="68"/>
    </row>
    <row r="945" spans="1:24" ht="15.75" customHeight="1" x14ac:dyDescent="0.2">
      <c r="A945" s="110"/>
      <c r="K945" s="68"/>
      <c r="O945" s="112"/>
      <c r="P945" s="125"/>
      <c r="S945" s="115"/>
      <c r="T945" s="115"/>
      <c r="U945" s="115"/>
      <c r="X945" s="68"/>
    </row>
    <row r="946" spans="1:24" ht="15.75" customHeight="1" x14ac:dyDescent="0.2">
      <c r="A946" s="110"/>
      <c r="K946" s="68"/>
      <c r="O946" s="112"/>
      <c r="P946" s="125"/>
      <c r="S946" s="115"/>
      <c r="T946" s="115"/>
      <c r="U946" s="115"/>
      <c r="X946" s="68"/>
    </row>
    <row r="947" spans="1:24" ht="15.75" customHeight="1" x14ac:dyDescent="0.2">
      <c r="A947" s="110"/>
      <c r="K947" s="68"/>
      <c r="O947" s="112"/>
      <c r="P947" s="125"/>
      <c r="S947" s="115"/>
      <c r="T947" s="115"/>
      <c r="U947" s="115"/>
      <c r="X947" s="68"/>
    </row>
    <row r="948" spans="1:24" ht="15.75" customHeight="1" x14ac:dyDescent="0.2">
      <c r="A948" s="110"/>
      <c r="K948" s="68"/>
      <c r="O948" s="112"/>
      <c r="P948" s="125"/>
      <c r="S948" s="115"/>
      <c r="T948" s="115"/>
      <c r="U948" s="115"/>
      <c r="X948" s="68"/>
    </row>
    <row r="949" spans="1:24" ht="15.75" customHeight="1" x14ac:dyDescent="0.2">
      <c r="A949" s="110"/>
      <c r="K949" s="68"/>
      <c r="O949" s="112"/>
      <c r="P949" s="125"/>
      <c r="S949" s="115"/>
      <c r="T949" s="115"/>
      <c r="U949" s="115"/>
      <c r="X949" s="68"/>
    </row>
    <row r="950" spans="1:24" ht="15.75" customHeight="1" x14ac:dyDescent="0.2">
      <c r="A950" s="110"/>
      <c r="K950" s="68"/>
      <c r="O950" s="112"/>
      <c r="P950" s="125"/>
      <c r="S950" s="115"/>
      <c r="T950" s="115"/>
      <c r="U950" s="115"/>
      <c r="X950" s="68"/>
    </row>
    <row r="951" spans="1:24" ht="15.75" customHeight="1" x14ac:dyDescent="0.2">
      <c r="A951" s="110"/>
      <c r="K951" s="68"/>
      <c r="O951" s="112"/>
      <c r="P951" s="125"/>
      <c r="S951" s="115"/>
      <c r="T951" s="115"/>
      <c r="U951" s="115"/>
      <c r="X951" s="68"/>
    </row>
    <row r="952" spans="1:24" ht="15.75" customHeight="1" x14ac:dyDescent="0.2">
      <c r="A952" s="110"/>
      <c r="K952" s="68"/>
      <c r="O952" s="112"/>
      <c r="P952" s="125"/>
      <c r="S952" s="115"/>
      <c r="T952" s="115"/>
      <c r="U952" s="115"/>
      <c r="X952" s="68"/>
    </row>
    <row r="953" spans="1:24" ht="15.75" customHeight="1" x14ac:dyDescent="0.2">
      <c r="A953" s="110"/>
      <c r="K953" s="68"/>
      <c r="O953" s="112"/>
      <c r="P953" s="125"/>
      <c r="S953" s="115"/>
      <c r="T953" s="115"/>
      <c r="U953" s="115"/>
      <c r="X953" s="68"/>
    </row>
    <row r="954" spans="1:24" ht="15.75" customHeight="1" x14ac:dyDescent="0.2">
      <c r="A954" s="110"/>
      <c r="K954" s="68"/>
      <c r="O954" s="112"/>
      <c r="P954" s="125"/>
      <c r="S954" s="115"/>
      <c r="T954" s="115"/>
      <c r="U954" s="115"/>
      <c r="X954" s="68"/>
    </row>
    <row r="955" spans="1:24" ht="15.75" customHeight="1" x14ac:dyDescent="0.2">
      <c r="A955" s="110"/>
      <c r="K955" s="68"/>
      <c r="O955" s="112"/>
      <c r="P955" s="125"/>
      <c r="S955" s="115"/>
      <c r="T955" s="115"/>
      <c r="U955" s="115"/>
      <c r="X955" s="68"/>
    </row>
    <row r="956" spans="1:24" ht="15.75" customHeight="1" x14ac:dyDescent="0.2">
      <c r="A956" s="110"/>
      <c r="K956" s="68"/>
      <c r="O956" s="112"/>
      <c r="P956" s="125"/>
      <c r="S956" s="115"/>
      <c r="T956" s="115"/>
      <c r="U956" s="115"/>
      <c r="X956" s="68"/>
    </row>
    <row r="957" spans="1:24" ht="15.75" customHeight="1" x14ac:dyDescent="0.2">
      <c r="A957" s="110"/>
      <c r="K957" s="68"/>
      <c r="O957" s="112"/>
      <c r="P957" s="125"/>
      <c r="S957" s="115"/>
      <c r="T957" s="115"/>
      <c r="U957" s="115"/>
      <c r="X957" s="68"/>
    </row>
    <row r="958" spans="1:24" ht="15.75" customHeight="1" x14ac:dyDescent="0.2">
      <c r="A958" s="110"/>
      <c r="K958" s="68"/>
      <c r="O958" s="112"/>
      <c r="P958" s="125"/>
      <c r="S958" s="115"/>
      <c r="T958" s="115"/>
      <c r="U958" s="115"/>
      <c r="X958" s="68"/>
    </row>
    <row r="959" spans="1:24" ht="15.75" customHeight="1" x14ac:dyDescent="0.2">
      <c r="A959" s="110"/>
      <c r="K959" s="68"/>
      <c r="O959" s="112"/>
      <c r="P959" s="125"/>
      <c r="S959" s="115"/>
      <c r="T959" s="115"/>
      <c r="U959" s="115"/>
      <c r="X959" s="68"/>
    </row>
    <row r="960" spans="1:24" ht="15.75" customHeight="1" x14ac:dyDescent="0.2">
      <c r="A960" s="110"/>
      <c r="K960" s="68"/>
      <c r="O960" s="112"/>
      <c r="P960" s="125"/>
      <c r="S960" s="115"/>
      <c r="T960" s="115"/>
      <c r="U960" s="115"/>
      <c r="X960" s="68"/>
    </row>
    <row r="961" spans="1:24" ht="15.75" customHeight="1" x14ac:dyDescent="0.2">
      <c r="A961" s="110"/>
      <c r="K961" s="68"/>
      <c r="O961" s="112"/>
      <c r="P961" s="125"/>
      <c r="S961" s="115"/>
      <c r="T961" s="115"/>
      <c r="U961" s="115"/>
      <c r="X961" s="68"/>
    </row>
    <row r="962" spans="1:24" ht="15.75" customHeight="1" x14ac:dyDescent="0.2">
      <c r="A962" s="110"/>
      <c r="K962" s="68"/>
      <c r="O962" s="112"/>
      <c r="P962" s="125"/>
      <c r="S962" s="115"/>
      <c r="T962" s="115"/>
      <c r="U962" s="115"/>
      <c r="X962" s="68"/>
    </row>
    <row r="963" spans="1:24" ht="15.75" customHeight="1" x14ac:dyDescent="0.2">
      <c r="A963" s="110"/>
      <c r="K963" s="68"/>
      <c r="O963" s="112"/>
      <c r="P963" s="125"/>
      <c r="S963" s="115"/>
      <c r="T963" s="115"/>
      <c r="U963" s="115"/>
      <c r="X963" s="68"/>
    </row>
    <row r="964" spans="1:24" ht="15.75" customHeight="1" x14ac:dyDescent="0.2">
      <c r="A964" s="110"/>
      <c r="K964" s="68"/>
      <c r="O964" s="112"/>
      <c r="P964" s="125"/>
      <c r="S964" s="115"/>
      <c r="T964" s="115"/>
      <c r="U964" s="115"/>
      <c r="X964" s="68"/>
    </row>
    <row r="965" spans="1:24" ht="15.75" customHeight="1" x14ac:dyDescent="0.2">
      <c r="A965" s="110"/>
      <c r="K965" s="68"/>
      <c r="O965" s="112"/>
      <c r="P965" s="125"/>
      <c r="S965" s="115"/>
      <c r="T965" s="115"/>
      <c r="U965" s="115"/>
      <c r="X965" s="68"/>
    </row>
    <row r="966" spans="1:24" ht="15.75" customHeight="1" x14ac:dyDescent="0.2">
      <c r="A966" s="110"/>
      <c r="K966" s="68"/>
      <c r="O966" s="112"/>
      <c r="P966" s="125"/>
      <c r="S966" s="115"/>
      <c r="T966" s="115"/>
      <c r="U966" s="115"/>
      <c r="X966" s="68"/>
    </row>
    <row r="967" spans="1:24" ht="15.75" customHeight="1" x14ac:dyDescent="0.2">
      <c r="A967" s="110"/>
      <c r="K967" s="68"/>
      <c r="O967" s="112"/>
      <c r="P967" s="125"/>
      <c r="S967" s="115"/>
      <c r="T967" s="115"/>
      <c r="U967" s="115"/>
      <c r="X967" s="68"/>
    </row>
    <row r="968" spans="1:24" ht="15.75" customHeight="1" x14ac:dyDescent="0.2">
      <c r="A968" s="110"/>
      <c r="K968" s="68"/>
      <c r="O968" s="112"/>
      <c r="P968" s="125"/>
      <c r="S968" s="115"/>
      <c r="T968" s="115"/>
      <c r="U968" s="115"/>
      <c r="X968" s="68"/>
    </row>
    <row r="969" spans="1:24" ht="15.75" customHeight="1" x14ac:dyDescent="0.2">
      <c r="A969" s="110"/>
      <c r="K969" s="68"/>
      <c r="O969" s="112"/>
      <c r="P969" s="125"/>
      <c r="S969" s="115"/>
      <c r="T969" s="115"/>
      <c r="U969" s="115"/>
      <c r="X969" s="68"/>
    </row>
    <row r="970" spans="1:24" ht="15.75" customHeight="1" x14ac:dyDescent="0.2">
      <c r="A970" s="110"/>
      <c r="K970" s="68"/>
      <c r="O970" s="112"/>
      <c r="P970" s="125"/>
      <c r="S970" s="115"/>
      <c r="T970" s="115"/>
      <c r="U970" s="115"/>
      <c r="X970" s="68"/>
    </row>
    <row r="971" spans="1:24" ht="15.75" customHeight="1" x14ac:dyDescent="0.2">
      <c r="A971" s="110"/>
      <c r="K971" s="68"/>
      <c r="O971" s="112"/>
      <c r="P971" s="125"/>
      <c r="S971" s="115"/>
      <c r="T971" s="115"/>
      <c r="U971" s="115"/>
      <c r="X971" s="68"/>
    </row>
    <row r="972" spans="1:24" ht="15.75" customHeight="1" x14ac:dyDescent="0.2">
      <c r="A972" s="110"/>
      <c r="K972" s="68"/>
      <c r="O972" s="112"/>
      <c r="P972" s="125"/>
      <c r="S972" s="115"/>
      <c r="T972" s="115"/>
      <c r="U972" s="115"/>
      <c r="X972" s="68"/>
    </row>
    <row r="973" spans="1:24" ht="15.75" customHeight="1" x14ac:dyDescent="0.2">
      <c r="A973" s="110"/>
      <c r="K973" s="68"/>
      <c r="O973" s="112"/>
      <c r="P973" s="125"/>
      <c r="S973" s="115"/>
      <c r="T973" s="115"/>
      <c r="U973" s="115"/>
      <c r="X973" s="68"/>
    </row>
    <row r="974" spans="1:24" ht="15.75" customHeight="1" x14ac:dyDescent="0.2">
      <c r="A974" s="110"/>
      <c r="K974" s="68"/>
      <c r="O974" s="112"/>
      <c r="P974" s="125"/>
      <c r="S974" s="115"/>
      <c r="T974" s="115"/>
      <c r="U974" s="115"/>
      <c r="X974" s="68"/>
    </row>
    <row r="975" spans="1:24" ht="15.75" customHeight="1" x14ac:dyDescent="0.2">
      <c r="A975" s="110"/>
      <c r="K975" s="68"/>
      <c r="O975" s="112"/>
      <c r="P975" s="125"/>
      <c r="S975" s="115"/>
      <c r="T975" s="115"/>
      <c r="U975" s="115"/>
      <c r="X975" s="68"/>
    </row>
    <row r="976" spans="1:24" ht="15.75" customHeight="1" x14ac:dyDescent="0.2">
      <c r="A976" s="110"/>
      <c r="K976" s="68"/>
      <c r="O976" s="112"/>
      <c r="P976" s="125"/>
      <c r="S976" s="115"/>
      <c r="T976" s="115"/>
      <c r="U976" s="115"/>
      <c r="X976" s="68"/>
    </row>
    <row r="977" spans="1:24" ht="15.75" customHeight="1" x14ac:dyDescent="0.2">
      <c r="A977" s="110"/>
      <c r="K977" s="68"/>
      <c r="O977" s="112"/>
      <c r="P977" s="125"/>
      <c r="S977" s="115"/>
      <c r="T977" s="115"/>
      <c r="U977" s="115"/>
      <c r="X977" s="68"/>
    </row>
    <row r="978" spans="1:24" ht="15.75" customHeight="1" x14ac:dyDescent="0.2">
      <c r="A978" s="110"/>
      <c r="K978" s="68"/>
      <c r="O978" s="112"/>
      <c r="P978" s="125"/>
      <c r="S978" s="115"/>
      <c r="T978" s="115"/>
      <c r="U978" s="115"/>
      <c r="X978" s="68"/>
    </row>
    <row r="979" spans="1:24" ht="15.75" customHeight="1" x14ac:dyDescent="0.2">
      <c r="A979" s="110"/>
      <c r="K979" s="68"/>
      <c r="O979" s="112"/>
      <c r="P979" s="125"/>
      <c r="S979" s="115"/>
      <c r="T979" s="115"/>
      <c r="U979" s="115"/>
      <c r="X979" s="68"/>
    </row>
    <row r="980" spans="1:24" ht="15.75" customHeight="1" x14ac:dyDescent="0.2">
      <c r="A980" s="110"/>
      <c r="K980" s="68"/>
      <c r="O980" s="112"/>
      <c r="P980" s="125"/>
      <c r="S980" s="115"/>
      <c r="T980" s="115"/>
      <c r="U980" s="115"/>
      <c r="X980" s="68"/>
    </row>
    <row r="981" spans="1:24" ht="15.75" customHeight="1" x14ac:dyDescent="0.2">
      <c r="A981" s="110"/>
      <c r="K981" s="68"/>
      <c r="O981" s="112"/>
      <c r="P981" s="125"/>
      <c r="S981" s="115"/>
      <c r="T981" s="115"/>
      <c r="U981" s="115"/>
      <c r="X981" s="68"/>
    </row>
    <row r="982" spans="1:24" ht="15.75" customHeight="1" x14ac:dyDescent="0.2">
      <c r="A982" s="110"/>
      <c r="K982" s="68"/>
      <c r="O982" s="112"/>
      <c r="P982" s="125"/>
      <c r="S982" s="115"/>
      <c r="T982" s="115"/>
      <c r="U982" s="115"/>
      <c r="X982" s="68"/>
    </row>
    <row r="983" spans="1:24" ht="15.75" customHeight="1" x14ac:dyDescent="0.2">
      <c r="A983" s="110"/>
      <c r="K983" s="68"/>
      <c r="O983" s="112"/>
      <c r="P983" s="125"/>
      <c r="S983" s="115"/>
      <c r="T983" s="115"/>
      <c r="U983" s="115"/>
      <c r="X983" s="68"/>
    </row>
    <row r="984" spans="1:24" ht="15.75" customHeight="1" x14ac:dyDescent="0.2">
      <c r="A984" s="110"/>
      <c r="K984" s="68"/>
      <c r="O984" s="112"/>
      <c r="P984" s="125"/>
      <c r="S984" s="115"/>
      <c r="T984" s="115"/>
      <c r="U984" s="115"/>
      <c r="X984" s="68"/>
    </row>
    <row r="985" spans="1:24" ht="15.75" customHeight="1" x14ac:dyDescent="0.2">
      <c r="A985" s="110"/>
      <c r="K985" s="68"/>
      <c r="O985" s="112"/>
      <c r="P985" s="125"/>
      <c r="S985" s="115"/>
      <c r="T985" s="115"/>
      <c r="U985" s="115"/>
      <c r="X985" s="68"/>
    </row>
    <row r="986" spans="1:24" ht="15.75" customHeight="1" x14ac:dyDescent="0.2">
      <c r="A986" s="110"/>
      <c r="K986" s="68"/>
      <c r="O986" s="112"/>
      <c r="P986" s="125"/>
      <c r="S986" s="115"/>
      <c r="T986" s="115"/>
      <c r="U986" s="115"/>
      <c r="X986" s="68"/>
    </row>
    <row r="987" spans="1:24" ht="15.75" customHeight="1" x14ac:dyDescent="0.2">
      <c r="A987" s="110"/>
      <c r="K987" s="68"/>
      <c r="O987" s="112"/>
      <c r="P987" s="125"/>
      <c r="S987" s="115"/>
      <c r="T987" s="115"/>
      <c r="U987" s="115"/>
      <c r="X987" s="68"/>
    </row>
    <row r="988" spans="1:24" ht="15.75" customHeight="1" x14ac:dyDescent="0.2">
      <c r="A988" s="110"/>
      <c r="K988" s="68"/>
      <c r="O988" s="112"/>
      <c r="P988" s="125"/>
      <c r="S988" s="115"/>
      <c r="T988" s="115"/>
      <c r="U988" s="115"/>
      <c r="X988" s="68"/>
    </row>
    <row r="989" spans="1:24" ht="15.75" customHeight="1" x14ac:dyDescent="0.2">
      <c r="A989" s="110"/>
      <c r="K989" s="68"/>
      <c r="O989" s="112"/>
      <c r="P989" s="125"/>
      <c r="S989" s="115"/>
      <c r="T989" s="115"/>
      <c r="U989" s="115"/>
      <c r="X989" s="68"/>
    </row>
    <row r="990" spans="1:24" ht="15.75" customHeight="1" x14ac:dyDescent="0.2">
      <c r="A990" s="110"/>
      <c r="K990" s="68"/>
      <c r="O990" s="112"/>
      <c r="P990" s="125"/>
      <c r="S990" s="115"/>
      <c r="T990" s="115"/>
      <c r="U990" s="115"/>
      <c r="X990" s="68"/>
    </row>
    <row r="991" spans="1:24" ht="15.75" customHeight="1" x14ac:dyDescent="0.2">
      <c r="A991" s="110"/>
      <c r="K991" s="68"/>
      <c r="O991" s="112"/>
      <c r="P991" s="125"/>
      <c r="S991" s="115"/>
      <c r="T991" s="115"/>
      <c r="U991" s="115"/>
      <c r="X991" s="68"/>
    </row>
    <row r="992" spans="1:24" ht="15.75" customHeight="1" x14ac:dyDescent="0.2">
      <c r="A992" s="110"/>
      <c r="K992" s="68"/>
      <c r="O992" s="112"/>
      <c r="P992" s="125"/>
      <c r="S992" s="115"/>
      <c r="T992" s="115"/>
      <c r="U992" s="115"/>
      <c r="X992" s="68"/>
    </row>
    <row r="993" spans="1:24" ht="15.75" customHeight="1" x14ac:dyDescent="0.2">
      <c r="A993" s="110"/>
      <c r="K993" s="68"/>
      <c r="O993" s="112"/>
      <c r="P993" s="125"/>
      <c r="S993" s="115"/>
      <c r="T993" s="115"/>
      <c r="U993" s="115"/>
      <c r="X993" s="68"/>
    </row>
    <row r="994" spans="1:24" ht="15.75" customHeight="1" x14ac:dyDescent="0.2">
      <c r="A994" s="110"/>
      <c r="K994" s="68"/>
      <c r="O994" s="112"/>
      <c r="P994" s="125"/>
      <c r="S994" s="115"/>
      <c r="T994" s="115"/>
      <c r="U994" s="115"/>
      <c r="X994" s="68"/>
    </row>
    <row r="995" spans="1:24" ht="15.75" customHeight="1" x14ac:dyDescent="0.2">
      <c r="A995" s="110"/>
      <c r="K995" s="68"/>
      <c r="O995" s="112"/>
      <c r="P995" s="125"/>
      <c r="S995" s="115"/>
      <c r="T995" s="115"/>
      <c r="U995" s="115"/>
      <c r="X995" s="68"/>
    </row>
    <row r="996" spans="1:24" ht="15.75" customHeight="1" x14ac:dyDescent="0.2">
      <c r="A996" s="110"/>
      <c r="K996" s="68"/>
      <c r="O996" s="112"/>
      <c r="P996" s="125"/>
      <c r="S996" s="115"/>
      <c r="T996" s="115"/>
      <c r="U996" s="115"/>
      <c r="X996" s="68"/>
    </row>
    <row r="997" spans="1:24" ht="15.75" customHeight="1" x14ac:dyDescent="0.2">
      <c r="A997" s="110"/>
      <c r="K997" s="68"/>
      <c r="O997" s="112"/>
      <c r="P997" s="125"/>
      <c r="S997" s="115"/>
      <c r="T997" s="115"/>
      <c r="U997" s="115"/>
      <c r="X997" s="68"/>
    </row>
    <row r="998" spans="1:24" ht="15.75" customHeight="1" x14ac:dyDescent="0.2">
      <c r="A998" s="110"/>
      <c r="K998" s="68"/>
      <c r="O998" s="112"/>
      <c r="P998" s="125"/>
      <c r="S998" s="115"/>
      <c r="T998" s="115"/>
      <c r="U998" s="115"/>
      <c r="X998" s="68"/>
    </row>
    <row r="999" spans="1:24" ht="15.75" customHeight="1" x14ac:dyDescent="0.2">
      <c r="A999" s="110"/>
      <c r="K999" s="68"/>
      <c r="O999" s="112"/>
      <c r="P999" s="125"/>
      <c r="S999" s="115"/>
      <c r="T999" s="115"/>
      <c r="U999" s="115"/>
      <c r="X999" s="68"/>
    </row>
    <row r="1000" spans="1:24" ht="15.75" customHeight="1" x14ac:dyDescent="0.2">
      <c r="A1000" s="110"/>
      <c r="K1000" s="68"/>
      <c r="O1000" s="112"/>
      <c r="P1000" s="125"/>
      <c r="S1000" s="115"/>
      <c r="T1000" s="115"/>
      <c r="U1000" s="115"/>
      <c r="X1000" s="68"/>
    </row>
  </sheetData>
  <hyperlinks>
    <hyperlink ref="L3" r:id="rId1" xr:uid="{00000000-0004-0000-0400-000000000000}"/>
    <hyperlink ref="L7" r:id="rId2" xr:uid="{00000000-0004-0000-0400-000001000000}"/>
    <hyperlink ref="L22" r:id="rId3" xr:uid="{00000000-0004-0000-0400-000002000000}"/>
    <hyperlink ref="L23" r:id="rId4" xr:uid="{00000000-0004-0000-0400-000003000000}"/>
    <hyperlink ref="L27" r:id="rId5" xr:uid="{00000000-0004-0000-0400-000004000000}"/>
    <hyperlink ref="L30" r:id="rId6" xr:uid="{00000000-0004-0000-0400-000005000000}"/>
    <hyperlink ref="L32" r:id="rId7" xr:uid="{00000000-0004-0000-0400-000006000000}"/>
    <hyperlink ref="L35" r:id="rId8" xr:uid="{00000000-0004-0000-0400-000007000000}"/>
    <hyperlink ref="L37" r:id="rId9" xr:uid="{00000000-0004-0000-0400-000008000000}"/>
    <hyperlink ref="M37" r:id="rId10" xr:uid="{00000000-0004-0000-0400-000009000000}"/>
    <hyperlink ref="L41" r:id="rId11" xr:uid="{00000000-0004-0000-0400-00000A000000}"/>
    <hyperlink ref="L43" r:id="rId12" xr:uid="{00000000-0004-0000-0400-00000B000000}"/>
    <hyperlink ref="L44" r:id="rId13" xr:uid="{00000000-0004-0000-0400-00000C000000}"/>
    <hyperlink ref="L46" r:id="rId14" xr:uid="{00000000-0004-0000-0400-00000D000000}"/>
    <hyperlink ref="L47" r:id="rId15" xr:uid="{00000000-0004-0000-0400-00000E000000}"/>
    <hyperlink ref="L49" r:id="rId16" xr:uid="{00000000-0004-0000-0400-00000F000000}"/>
    <hyperlink ref="L51" r:id="rId17" xr:uid="{00000000-0004-0000-0400-000010000000}"/>
    <hyperlink ref="L53" r:id="rId18" xr:uid="{00000000-0004-0000-0400-000011000000}"/>
    <hyperlink ref="L54" r:id="rId19" xr:uid="{00000000-0004-0000-0400-000012000000}"/>
    <hyperlink ref="L55" r:id="rId20" xr:uid="{00000000-0004-0000-0400-000013000000}"/>
    <hyperlink ref="L56" r:id="rId21" xr:uid="{00000000-0004-0000-0400-000014000000}"/>
    <hyperlink ref="L57" r:id="rId22" xr:uid="{00000000-0004-0000-0400-000015000000}"/>
    <hyperlink ref="L63" r:id="rId23" xr:uid="{00000000-0004-0000-0400-000016000000}"/>
    <hyperlink ref="L81" r:id="rId24" xr:uid="{00000000-0004-0000-0400-000017000000}"/>
    <hyperlink ref="L82" r:id="rId25" xr:uid="{00000000-0004-0000-0400-000018000000}"/>
    <hyperlink ref="L83" r:id="rId26" xr:uid="{00000000-0004-0000-0400-000019000000}"/>
    <hyperlink ref="L88" r:id="rId27" xr:uid="{00000000-0004-0000-0400-00001A000000}"/>
    <hyperlink ref="L110" r:id="rId28" xr:uid="{00000000-0004-0000-0400-00001B000000}"/>
    <hyperlink ref="L111" r:id="rId29" xr:uid="{00000000-0004-0000-0400-00001C000000}"/>
    <hyperlink ref="L112" r:id="rId30" xr:uid="{00000000-0004-0000-0400-00001D000000}"/>
    <hyperlink ref="L114" r:id="rId31" xr:uid="{00000000-0004-0000-0400-00001E000000}"/>
    <hyperlink ref="L116" r:id="rId32" xr:uid="{00000000-0004-0000-0400-00001F000000}"/>
  </hyperlinks>
  <printOptions gridLines="1"/>
  <pageMargins left="0.25" right="0.25" top="0.75" bottom="0.75" header="0" footer="0"/>
  <pageSetup fitToHeight="0"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00"/>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8.5" hidden="1" customWidth="1"/>
    <col min="2" max="2" width="28.5" customWidth="1"/>
    <col min="3" max="3" width="19.1640625" hidden="1" customWidth="1"/>
    <col min="4" max="4" width="33.33203125" customWidth="1"/>
    <col min="5" max="5" width="21" customWidth="1"/>
    <col min="6" max="6" width="25.5" hidden="1" customWidth="1"/>
    <col min="7" max="9" width="3.5" hidden="1" customWidth="1"/>
    <col min="10" max="10" width="13.83203125" customWidth="1"/>
    <col min="11" max="11" width="35" customWidth="1"/>
    <col min="12" max="12" width="35" hidden="1" customWidth="1"/>
    <col min="13" max="13" width="21" hidden="1" customWidth="1"/>
    <col min="14" max="14" width="13" hidden="1" customWidth="1"/>
    <col min="15" max="15" width="10.6640625" hidden="1" customWidth="1"/>
    <col min="16" max="16" width="84.5" customWidth="1"/>
    <col min="17" max="17" width="98.5" customWidth="1"/>
    <col min="18" max="18" width="55.5" customWidth="1"/>
    <col min="19" max="19" width="14.33203125" hidden="1" customWidth="1"/>
    <col min="20" max="21" width="11.6640625" customWidth="1"/>
    <col min="22" max="22" width="9.1640625" customWidth="1"/>
    <col min="23" max="23" width="14" customWidth="1"/>
    <col min="24" max="24" width="9.1640625" customWidth="1"/>
    <col min="25" max="25" width="13.6640625" customWidth="1"/>
    <col min="26" max="28" width="8.6640625" customWidth="1"/>
  </cols>
  <sheetData>
    <row r="1" spans="1:28" ht="15.75" customHeight="1" x14ac:dyDescent="0.2">
      <c r="A1" s="27" t="s">
        <v>64</v>
      </c>
      <c r="B1" s="28" t="s">
        <v>66</v>
      </c>
      <c r="C1" s="29" t="s">
        <v>67</v>
      </c>
      <c r="D1" s="29" t="s">
        <v>68</v>
      </c>
      <c r="E1" s="29" t="s">
        <v>69</v>
      </c>
      <c r="F1" s="28" t="s">
        <v>70</v>
      </c>
      <c r="G1" s="28"/>
      <c r="H1" s="28"/>
      <c r="I1" s="28"/>
      <c r="J1" s="30" t="s">
        <v>71</v>
      </c>
      <c r="K1" s="28" t="s">
        <v>72</v>
      </c>
      <c r="L1" s="28" t="s">
        <v>487</v>
      </c>
      <c r="M1" s="28" t="s">
        <v>73</v>
      </c>
      <c r="N1" s="28" t="s">
        <v>74</v>
      </c>
      <c r="O1" s="28" t="s">
        <v>488</v>
      </c>
      <c r="P1" s="28" t="s">
        <v>75</v>
      </c>
      <c r="Q1" s="129" t="s">
        <v>489</v>
      </c>
      <c r="R1" s="130" t="s">
        <v>490</v>
      </c>
      <c r="S1" s="32" t="s">
        <v>78</v>
      </c>
      <c r="T1" s="33" t="s">
        <v>79</v>
      </c>
      <c r="U1" s="29" t="s">
        <v>80</v>
      </c>
      <c r="V1" s="34" t="s">
        <v>81</v>
      </c>
      <c r="W1" s="35" t="s">
        <v>82</v>
      </c>
      <c r="X1" s="29" t="s">
        <v>83</v>
      </c>
      <c r="Y1" s="36"/>
      <c r="Z1" s="37"/>
      <c r="AA1" s="37"/>
      <c r="AB1" s="37"/>
    </row>
    <row r="2" spans="1:28" ht="22.5" customHeight="1" x14ac:dyDescent="0.2">
      <c r="A2" s="131"/>
      <c r="B2" s="132" t="s">
        <v>491</v>
      </c>
      <c r="C2" s="133" t="s">
        <v>87</v>
      </c>
      <c r="D2" s="134" t="s">
        <v>88</v>
      </c>
      <c r="E2" s="135"/>
      <c r="F2" s="136"/>
      <c r="G2" s="136"/>
      <c r="H2" s="136"/>
      <c r="I2" s="136"/>
      <c r="J2" s="137"/>
      <c r="K2" s="136"/>
      <c r="L2" s="136"/>
      <c r="M2" s="136"/>
      <c r="N2" s="136"/>
      <c r="O2" s="138"/>
      <c r="P2" s="136"/>
      <c r="Q2" s="136"/>
      <c r="R2" s="139"/>
      <c r="S2" s="140"/>
      <c r="T2" s="141"/>
      <c r="U2" s="142"/>
      <c r="V2" s="141"/>
      <c r="W2" s="143"/>
      <c r="X2" s="52"/>
      <c r="Y2" s="53"/>
      <c r="Z2" s="54"/>
      <c r="AA2" s="54"/>
      <c r="AB2" s="54"/>
    </row>
    <row r="3" spans="1:28" ht="30.75" customHeight="1" x14ac:dyDescent="0.2">
      <c r="A3" s="73" t="s">
        <v>89</v>
      </c>
      <c r="B3" s="21" t="s">
        <v>492</v>
      </c>
      <c r="D3" s="144" t="s">
        <v>493</v>
      </c>
      <c r="E3" t="s">
        <v>494</v>
      </c>
      <c r="J3" s="68">
        <v>3038180188</v>
      </c>
      <c r="K3" s="144" t="s">
        <v>495</v>
      </c>
      <c r="M3" t="s">
        <v>170</v>
      </c>
      <c r="O3" s="145" t="s">
        <v>496</v>
      </c>
      <c r="P3" s="112" t="s">
        <v>497</v>
      </c>
      <c r="Q3" s="146" t="s">
        <v>498</v>
      </c>
      <c r="T3" s="115"/>
      <c r="U3" s="116"/>
      <c r="V3" s="115"/>
      <c r="Y3" s="68"/>
    </row>
    <row r="4" spans="1:28" ht="30.75" customHeight="1" x14ac:dyDescent="0.2">
      <c r="A4" s="73" t="s">
        <v>98</v>
      </c>
      <c r="B4" s="21" t="s">
        <v>499</v>
      </c>
      <c r="D4" s="144" t="s">
        <v>500</v>
      </c>
      <c r="E4" t="s">
        <v>501</v>
      </c>
      <c r="J4" s="68"/>
      <c r="K4" s="144" t="s">
        <v>502</v>
      </c>
      <c r="M4" t="s">
        <v>135</v>
      </c>
      <c r="O4" s="145" t="s">
        <v>503</v>
      </c>
      <c r="P4" s="112"/>
      <c r="Q4" s="146"/>
      <c r="R4" s="114"/>
      <c r="T4" s="115"/>
      <c r="U4" s="116"/>
      <c r="V4" s="115"/>
      <c r="Y4" s="68"/>
    </row>
    <row r="5" spans="1:28" ht="30.75" customHeight="1" x14ac:dyDescent="0.2">
      <c r="A5" s="73" t="s">
        <v>99</v>
      </c>
      <c r="B5" s="21" t="s">
        <v>504</v>
      </c>
      <c r="D5" s="144" t="s">
        <v>505</v>
      </c>
      <c r="E5" t="s">
        <v>506</v>
      </c>
      <c r="J5" s="68"/>
      <c r="K5" s="144" t="s">
        <v>507</v>
      </c>
      <c r="M5" s="147" t="s">
        <v>283</v>
      </c>
      <c r="O5" s="145" t="s">
        <v>503</v>
      </c>
      <c r="P5" s="112" t="s">
        <v>508</v>
      </c>
      <c r="Q5" s="146"/>
      <c r="R5" s="114"/>
      <c r="T5" s="115"/>
      <c r="U5" s="116"/>
      <c r="V5" s="115"/>
      <c r="Y5" s="68"/>
    </row>
    <row r="6" spans="1:28" ht="30.75" customHeight="1" x14ac:dyDescent="0.2">
      <c r="A6" s="73" t="s">
        <v>107</v>
      </c>
      <c r="B6" s="21" t="s">
        <v>509</v>
      </c>
      <c r="D6" s="144" t="s">
        <v>510</v>
      </c>
      <c r="E6" t="s">
        <v>511</v>
      </c>
      <c r="J6" s="68"/>
      <c r="K6" s="144" t="s">
        <v>512</v>
      </c>
      <c r="O6" s="145" t="s">
        <v>496</v>
      </c>
      <c r="P6" s="112" t="s">
        <v>513</v>
      </c>
      <c r="Q6" s="146" t="s">
        <v>514</v>
      </c>
      <c r="R6" s="114"/>
      <c r="T6" s="115"/>
      <c r="U6" s="116"/>
      <c r="V6" s="115"/>
      <c r="Y6" s="68"/>
    </row>
    <row r="7" spans="1:28" ht="30.75" customHeight="1" x14ac:dyDescent="0.2">
      <c r="A7" s="73" t="s">
        <v>108</v>
      </c>
      <c r="B7" s="21" t="s">
        <v>59</v>
      </c>
      <c r="D7" s="144" t="s">
        <v>450</v>
      </c>
      <c r="E7" t="s">
        <v>451</v>
      </c>
      <c r="J7" s="68">
        <v>3035511513</v>
      </c>
      <c r="K7" s="144" t="s">
        <v>515</v>
      </c>
      <c r="L7" s="144"/>
      <c r="M7" t="s">
        <v>516</v>
      </c>
      <c r="O7" s="145" t="s">
        <v>496</v>
      </c>
      <c r="P7" s="112"/>
      <c r="Q7" s="146" t="s">
        <v>517</v>
      </c>
      <c r="R7" s="114"/>
      <c r="T7" s="115"/>
      <c r="U7" s="116"/>
      <c r="V7" s="115"/>
      <c r="Y7" s="68"/>
    </row>
    <row r="8" spans="1:28" ht="30.75" customHeight="1" x14ac:dyDescent="0.2">
      <c r="A8" s="73" t="s">
        <v>119</v>
      </c>
      <c r="B8" s="21" t="s">
        <v>518</v>
      </c>
      <c r="D8" s="144" t="s">
        <v>519</v>
      </c>
      <c r="E8" t="s">
        <v>520</v>
      </c>
      <c r="J8" s="68"/>
      <c r="K8" s="144" t="s">
        <v>521</v>
      </c>
      <c r="L8" s="148" t="s">
        <v>522</v>
      </c>
      <c r="O8" s="145" t="s">
        <v>496</v>
      </c>
      <c r="P8" s="112" t="s">
        <v>523</v>
      </c>
      <c r="Q8" s="146" t="s">
        <v>524</v>
      </c>
      <c r="R8" s="114"/>
      <c r="T8" s="115"/>
      <c r="U8" s="116"/>
      <c r="V8" s="115"/>
      <c r="Y8" s="68"/>
    </row>
    <row r="9" spans="1:28" ht="30.75" customHeight="1" x14ac:dyDescent="0.2">
      <c r="A9" s="73" t="s">
        <v>127</v>
      </c>
      <c r="B9" s="21" t="s">
        <v>525</v>
      </c>
      <c r="D9" s="144" t="s">
        <v>526</v>
      </c>
      <c r="E9" t="s">
        <v>527</v>
      </c>
      <c r="J9" s="68">
        <v>7203089414</v>
      </c>
      <c r="K9" s="144" t="s">
        <v>528</v>
      </c>
      <c r="L9" s="144"/>
      <c r="M9" s="149" t="s">
        <v>283</v>
      </c>
      <c r="O9" s="145" t="s">
        <v>496</v>
      </c>
      <c r="P9" s="112" t="s">
        <v>529</v>
      </c>
      <c r="Q9" s="146" t="s">
        <v>530</v>
      </c>
      <c r="R9" s="114"/>
      <c r="T9" s="115"/>
      <c r="U9" s="116"/>
      <c r="V9" s="115"/>
      <c r="Y9" s="68"/>
    </row>
    <row r="10" spans="1:28" ht="30.75" customHeight="1" x14ac:dyDescent="0.2">
      <c r="A10" s="73" t="s">
        <v>128</v>
      </c>
      <c r="B10" s="21" t="s">
        <v>35</v>
      </c>
      <c r="D10" s="144" t="s">
        <v>319</v>
      </c>
      <c r="E10" t="s">
        <v>320</v>
      </c>
      <c r="J10" s="68">
        <v>7207359800</v>
      </c>
      <c r="K10" s="144" t="s">
        <v>322</v>
      </c>
      <c r="M10" t="s">
        <v>302</v>
      </c>
      <c r="O10" s="145" t="s">
        <v>496</v>
      </c>
      <c r="P10" s="112" t="s">
        <v>531</v>
      </c>
      <c r="Q10" s="146"/>
      <c r="R10" s="114"/>
      <c r="T10" s="115"/>
      <c r="U10" s="116"/>
      <c r="V10" s="115"/>
      <c r="Y10" s="68"/>
    </row>
    <row r="11" spans="1:28" ht="30.75" customHeight="1" x14ac:dyDescent="0.2">
      <c r="A11" s="73" t="s">
        <v>140</v>
      </c>
      <c r="B11" s="21" t="s">
        <v>532</v>
      </c>
      <c r="D11" s="144" t="s">
        <v>533</v>
      </c>
      <c r="E11" t="s">
        <v>534</v>
      </c>
      <c r="J11" s="68">
        <v>7202895225</v>
      </c>
      <c r="K11" s="144" t="s">
        <v>535</v>
      </c>
      <c r="L11" s="144"/>
      <c r="M11" t="s">
        <v>170</v>
      </c>
      <c r="O11" t="s">
        <v>496</v>
      </c>
      <c r="P11" s="112" t="s">
        <v>536</v>
      </c>
      <c r="Q11" s="146"/>
      <c r="R11" s="114"/>
      <c r="T11" s="115"/>
      <c r="U11" s="116"/>
      <c r="V11" s="115"/>
      <c r="Y11" s="68"/>
    </row>
    <row r="12" spans="1:28" ht="30.75" customHeight="1" x14ac:dyDescent="0.2">
      <c r="A12" s="73" t="s">
        <v>147</v>
      </c>
      <c r="B12" s="21" t="s">
        <v>15</v>
      </c>
      <c r="D12" s="144" t="s">
        <v>393</v>
      </c>
      <c r="E12" t="s">
        <v>394</v>
      </c>
      <c r="J12" s="68">
        <v>3032420590</v>
      </c>
      <c r="K12" s="144" t="s">
        <v>397</v>
      </c>
      <c r="M12" t="s">
        <v>170</v>
      </c>
      <c r="O12" s="145" t="s">
        <v>496</v>
      </c>
      <c r="P12" s="112" t="s">
        <v>398</v>
      </c>
      <c r="Q12" s="146" t="s">
        <v>537</v>
      </c>
      <c r="R12" s="114"/>
      <c r="T12" s="115"/>
      <c r="U12" s="116"/>
      <c r="V12" s="115"/>
      <c r="Y12" s="68"/>
    </row>
    <row r="13" spans="1:28" ht="30.75" customHeight="1" x14ac:dyDescent="0.2">
      <c r="A13" s="73" t="s">
        <v>148</v>
      </c>
      <c r="B13" s="21" t="s">
        <v>538</v>
      </c>
      <c r="D13" s="144" t="s">
        <v>539</v>
      </c>
      <c r="E13" t="s">
        <v>540</v>
      </c>
      <c r="J13" s="68"/>
      <c r="K13" s="144" t="s">
        <v>541</v>
      </c>
      <c r="L13" s="144" t="s">
        <v>542</v>
      </c>
      <c r="M13" t="s">
        <v>283</v>
      </c>
      <c r="O13" s="145" t="s">
        <v>496</v>
      </c>
      <c r="P13" s="112" t="s">
        <v>543</v>
      </c>
      <c r="Q13" s="146" t="s">
        <v>544</v>
      </c>
      <c r="R13" s="114"/>
      <c r="T13" s="115"/>
      <c r="U13" s="116"/>
      <c r="V13" s="115"/>
      <c r="Y13" s="68"/>
    </row>
    <row r="14" spans="1:28" ht="30.75" customHeight="1" x14ac:dyDescent="0.2">
      <c r="A14" s="73" t="s">
        <v>150</v>
      </c>
      <c r="B14" s="21" t="s">
        <v>545</v>
      </c>
      <c r="D14" s="144" t="s">
        <v>546</v>
      </c>
      <c r="E14" t="s">
        <v>547</v>
      </c>
      <c r="J14" s="68" t="s">
        <v>548</v>
      </c>
      <c r="K14" s="144" t="s">
        <v>549</v>
      </c>
      <c r="M14" t="s">
        <v>115</v>
      </c>
      <c r="O14" s="145" t="s">
        <v>496</v>
      </c>
      <c r="P14" s="112" t="s">
        <v>550</v>
      </c>
      <c r="Q14" s="146"/>
      <c r="R14" s="114"/>
      <c r="T14" s="115"/>
      <c r="U14" s="116"/>
      <c r="V14" s="115"/>
      <c r="Y14" s="68"/>
    </row>
    <row r="15" spans="1:28" ht="79.5" customHeight="1" x14ac:dyDescent="0.2">
      <c r="A15" s="73" t="s">
        <v>151</v>
      </c>
      <c r="B15" s="21" t="s">
        <v>24</v>
      </c>
      <c r="D15" s="144" t="s">
        <v>551</v>
      </c>
      <c r="E15" t="s">
        <v>361</v>
      </c>
      <c r="J15" s="68" t="s">
        <v>552</v>
      </c>
      <c r="K15" s="144" t="s">
        <v>364</v>
      </c>
      <c r="M15" t="s">
        <v>283</v>
      </c>
      <c r="O15" s="145" t="s">
        <v>496</v>
      </c>
      <c r="P15" s="112" t="s">
        <v>553</v>
      </c>
      <c r="Q15" s="146" t="s">
        <v>554</v>
      </c>
      <c r="R15" s="114"/>
      <c r="T15" s="115"/>
      <c r="U15" s="116"/>
      <c r="V15" s="115"/>
      <c r="Y15" s="68"/>
    </row>
    <row r="16" spans="1:28" ht="30.75" customHeight="1" x14ac:dyDescent="0.2">
      <c r="A16" s="73" t="s">
        <v>152</v>
      </c>
      <c r="B16" s="21" t="s">
        <v>555</v>
      </c>
      <c r="D16" s="144" t="s">
        <v>556</v>
      </c>
      <c r="E16" t="s">
        <v>557</v>
      </c>
      <c r="J16" s="68"/>
      <c r="K16" s="144" t="s">
        <v>558</v>
      </c>
      <c r="M16" t="s">
        <v>291</v>
      </c>
      <c r="O16" s="145" t="s">
        <v>496</v>
      </c>
      <c r="P16" s="112" t="s">
        <v>559</v>
      </c>
      <c r="Q16" s="146" t="s">
        <v>560</v>
      </c>
      <c r="R16" s="114"/>
      <c r="T16" s="115"/>
      <c r="U16" s="116"/>
      <c r="V16" s="115"/>
      <c r="Y16" s="68"/>
    </row>
    <row r="17" spans="1:25" ht="30.75" customHeight="1" x14ac:dyDescent="0.2">
      <c r="A17" s="73" t="s">
        <v>153</v>
      </c>
      <c r="B17" s="21" t="s">
        <v>561</v>
      </c>
      <c r="D17" s="144" t="s">
        <v>295</v>
      </c>
      <c r="E17" t="s">
        <v>296</v>
      </c>
      <c r="J17" s="68"/>
      <c r="K17" s="144" t="s">
        <v>562</v>
      </c>
      <c r="M17" t="s">
        <v>291</v>
      </c>
      <c r="O17" s="145" t="s">
        <v>365</v>
      </c>
      <c r="P17" s="112" t="s">
        <v>563</v>
      </c>
      <c r="Q17" s="146" t="s">
        <v>564</v>
      </c>
      <c r="R17" s="114"/>
      <c r="T17" s="115"/>
      <c r="U17" s="116"/>
      <c r="V17" s="115"/>
      <c r="Y17" s="68"/>
    </row>
    <row r="18" spans="1:25" ht="30.75" customHeight="1" x14ac:dyDescent="0.2">
      <c r="A18" s="73" t="s">
        <v>154</v>
      </c>
      <c r="B18" s="21" t="s">
        <v>565</v>
      </c>
      <c r="D18" s="144" t="s">
        <v>566</v>
      </c>
      <c r="E18" t="s">
        <v>567</v>
      </c>
      <c r="J18" s="68" t="s">
        <v>568</v>
      </c>
      <c r="K18" s="144" t="s">
        <v>569</v>
      </c>
      <c r="M18" t="s">
        <v>283</v>
      </c>
      <c r="O18" s="145" t="s">
        <v>365</v>
      </c>
      <c r="P18" s="112" t="s">
        <v>570</v>
      </c>
      <c r="Q18" s="146" t="s">
        <v>571</v>
      </c>
      <c r="R18" s="114"/>
      <c r="T18" s="115"/>
      <c r="U18" s="116"/>
      <c r="V18" s="115"/>
      <c r="Y18" s="68"/>
    </row>
    <row r="19" spans="1:25" ht="30.75" customHeight="1" x14ac:dyDescent="0.2">
      <c r="A19" s="73" t="s">
        <v>146</v>
      </c>
      <c r="B19" s="21" t="s">
        <v>572</v>
      </c>
      <c r="D19" s="144" t="s">
        <v>573</v>
      </c>
      <c r="E19" t="s">
        <v>574</v>
      </c>
      <c r="J19" s="68"/>
      <c r="K19" s="144" t="s">
        <v>575</v>
      </c>
      <c r="M19" t="s">
        <v>104</v>
      </c>
      <c r="O19" s="145" t="s">
        <v>365</v>
      </c>
      <c r="P19" s="112" t="s">
        <v>576</v>
      </c>
      <c r="Q19" s="150" t="s">
        <v>577</v>
      </c>
      <c r="R19" s="114"/>
      <c r="T19" s="115"/>
      <c r="U19" s="116"/>
      <c r="V19" s="115"/>
      <c r="Y19" s="68"/>
    </row>
    <row r="20" spans="1:25" ht="30.75" customHeight="1" x14ac:dyDescent="0.2">
      <c r="A20" s="73" t="s">
        <v>139</v>
      </c>
      <c r="B20" s="21" t="s">
        <v>5</v>
      </c>
      <c r="D20" s="144" t="s">
        <v>578</v>
      </c>
      <c r="E20" t="s">
        <v>425</v>
      </c>
      <c r="J20" s="68"/>
      <c r="K20" s="144" t="s">
        <v>579</v>
      </c>
      <c r="M20" t="s">
        <v>170</v>
      </c>
      <c r="O20" s="145" t="s">
        <v>365</v>
      </c>
      <c r="P20" s="112" t="s">
        <v>580</v>
      </c>
      <c r="Q20" s="146" t="s">
        <v>581</v>
      </c>
      <c r="R20" s="114"/>
      <c r="T20" s="115"/>
      <c r="U20" s="116"/>
      <c r="V20" s="115"/>
      <c r="Y20" s="68"/>
    </row>
    <row r="21" spans="1:25" ht="30.75" customHeight="1" x14ac:dyDescent="0.2">
      <c r="A21" s="73" t="s">
        <v>149</v>
      </c>
      <c r="B21" s="151" t="s">
        <v>582</v>
      </c>
      <c r="D21" s="17"/>
      <c r="J21" s="68"/>
      <c r="O21" s="145"/>
      <c r="P21" s="112"/>
      <c r="Q21" s="146"/>
      <c r="R21" s="114"/>
      <c r="T21" s="115"/>
      <c r="U21" s="116"/>
      <c r="V21" s="115"/>
      <c r="Y21" s="68"/>
    </row>
    <row r="22" spans="1:25" ht="30.75" customHeight="1" x14ac:dyDescent="0.2">
      <c r="A22" s="73" t="s">
        <v>155</v>
      </c>
      <c r="B22" s="21" t="s">
        <v>583</v>
      </c>
      <c r="D22" s="144" t="s">
        <v>584</v>
      </c>
      <c r="E22" s="152" t="s">
        <v>585</v>
      </c>
      <c r="F22" s="152"/>
      <c r="G22" s="152"/>
      <c r="H22" s="152"/>
      <c r="I22" s="153"/>
      <c r="J22" s="154" t="s">
        <v>586</v>
      </c>
      <c r="K22" s="144" t="s">
        <v>587</v>
      </c>
      <c r="L22" s="111"/>
      <c r="M22" s="152"/>
      <c r="N22" s="152"/>
      <c r="O22" s="145"/>
      <c r="P22" s="155" t="s">
        <v>588</v>
      </c>
      <c r="Q22" s="146" t="s">
        <v>589</v>
      </c>
      <c r="R22" s="114"/>
      <c r="T22" s="115"/>
      <c r="U22" s="116"/>
      <c r="V22" s="115"/>
      <c r="W22" s="152"/>
      <c r="Y22" s="68"/>
    </row>
    <row r="23" spans="1:25" ht="30.75" customHeight="1" x14ac:dyDescent="0.2">
      <c r="A23" s="73" t="s">
        <v>164</v>
      </c>
      <c r="B23" s="21" t="s">
        <v>590</v>
      </c>
      <c r="D23" s="156" t="s">
        <v>591</v>
      </c>
      <c r="E23" t="s">
        <v>592</v>
      </c>
      <c r="J23" s="68" t="s">
        <v>593</v>
      </c>
      <c r="K23" s="156" t="s">
        <v>594</v>
      </c>
      <c r="O23" s="145"/>
      <c r="P23" s="157" t="s">
        <v>595</v>
      </c>
      <c r="Q23" s="146" t="s">
        <v>596</v>
      </c>
      <c r="R23" s="114"/>
      <c r="T23" s="115"/>
      <c r="U23" s="116"/>
      <c r="V23" s="115"/>
      <c r="Y23" s="68"/>
    </row>
    <row r="24" spans="1:25" ht="48.75" customHeight="1" x14ac:dyDescent="0.2">
      <c r="A24" s="73" t="s">
        <v>173</v>
      </c>
      <c r="B24" s="21" t="s">
        <v>597</v>
      </c>
      <c r="D24" s="156" t="s">
        <v>598</v>
      </c>
      <c r="E24" t="s">
        <v>599</v>
      </c>
      <c r="J24" s="68"/>
      <c r="K24" s="158" t="s">
        <v>600</v>
      </c>
      <c r="O24" s="145"/>
      <c r="P24" s="112" t="s">
        <v>601</v>
      </c>
      <c r="Q24" s="146" t="s">
        <v>602</v>
      </c>
      <c r="R24" s="114"/>
      <c r="T24" s="115"/>
      <c r="U24" s="116"/>
      <c r="V24" s="115"/>
      <c r="Y24" s="68"/>
    </row>
    <row r="25" spans="1:25" ht="30.75" customHeight="1" x14ac:dyDescent="0.2">
      <c r="A25" s="73" t="s">
        <v>175</v>
      </c>
      <c r="B25" s="21" t="s">
        <v>603</v>
      </c>
      <c r="D25" s="144" t="s">
        <v>604</v>
      </c>
      <c r="E25" t="s">
        <v>605</v>
      </c>
      <c r="J25" s="68"/>
      <c r="K25" s="144" t="s">
        <v>606</v>
      </c>
      <c r="O25" s="145"/>
      <c r="P25" s="112" t="s">
        <v>607</v>
      </c>
      <c r="Q25" s="146" t="s">
        <v>608</v>
      </c>
      <c r="R25" s="114"/>
      <c r="T25" s="115"/>
      <c r="U25" s="116"/>
      <c r="V25" s="115"/>
      <c r="Y25" s="68"/>
    </row>
    <row r="26" spans="1:25" ht="30.75" customHeight="1" x14ac:dyDescent="0.2">
      <c r="A26" s="73" t="s">
        <v>176</v>
      </c>
      <c r="B26" s="21"/>
      <c r="J26" s="68"/>
      <c r="O26" s="145"/>
      <c r="P26" s="112"/>
      <c r="Q26" s="146"/>
      <c r="R26" s="114"/>
      <c r="T26" s="115"/>
      <c r="U26" s="116"/>
      <c r="V26" s="115"/>
      <c r="Y26" s="68"/>
    </row>
    <row r="27" spans="1:25" ht="30.75" customHeight="1" x14ac:dyDescent="0.2">
      <c r="A27" s="73" t="s">
        <v>183</v>
      </c>
      <c r="B27" s="21"/>
      <c r="J27" s="68"/>
      <c r="O27" s="145"/>
      <c r="P27" s="112"/>
      <c r="Q27" s="146"/>
      <c r="R27" s="114"/>
      <c r="T27" s="115"/>
      <c r="U27" s="116"/>
      <c r="V27" s="115"/>
      <c r="Y27" s="68"/>
    </row>
    <row r="28" spans="1:25" ht="30.75" customHeight="1" x14ac:dyDescent="0.2">
      <c r="A28" s="73" t="s">
        <v>184</v>
      </c>
      <c r="B28" s="21"/>
      <c r="J28" s="68"/>
      <c r="O28" s="145"/>
      <c r="P28" s="112"/>
      <c r="Q28" s="146"/>
      <c r="R28" s="114"/>
      <c r="T28" s="115"/>
      <c r="U28" s="116"/>
      <c r="V28" s="115"/>
      <c r="Y28" s="68"/>
    </row>
    <row r="29" spans="1:25" ht="15.75" customHeight="1" x14ac:dyDescent="0.2">
      <c r="A29" s="73" t="s">
        <v>185</v>
      </c>
      <c r="B29" s="21"/>
      <c r="J29" s="68"/>
      <c r="O29" s="145"/>
      <c r="R29" s="114"/>
      <c r="T29" s="115"/>
      <c r="U29" s="116"/>
      <c r="V29" s="115"/>
      <c r="Y29" s="68"/>
    </row>
    <row r="30" spans="1:25" ht="15.75" customHeight="1" x14ac:dyDescent="0.2">
      <c r="A30" s="73" t="s">
        <v>193</v>
      </c>
      <c r="B30" s="21"/>
      <c r="J30" s="68"/>
      <c r="O30" s="145"/>
      <c r="R30" s="114"/>
      <c r="T30" s="115"/>
      <c r="U30" s="116"/>
      <c r="V30" s="115"/>
      <c r="Y30" s="68"/>
    </row>
    <row r="31" spans="1:25" ht="15.75" customHeight="1" x14ac:dyDescent="0.2">
      <c r="A31" s="73" t="s">
        <v>194</v>
      </c>
      <c r="B31" s="21"/>
      <c r="J31" s="68"/>
      <c r="O31" s="145"/>
      <c r="R31" s="114"/>
      <c r="T31" s="115"/>
      <c r="U31" s="116"/>
      <c r="V31" s="115"/>
      <c r="Y31" s="68"/>
    </row>
    <row r="32" spans="1:25" ht="15.75" customHeight="1" x14ac:dyDescent="0.2">
      <c r="A32" s="73" t="s">
        <v>201</v>
      </c>
      <c r="B32" s="21"/>
      <c r="J32" s="68"/>
      <c r="O32" s="145"/>
      <c r="R32" s="114"/>
      <c r="T32" s="115"/>
      <c r="U32" s="116"/>
      <c r="V32" s="115"/>
      <c r="Y32" s="68"/>
    </row>
    <row r="33" spans="1:25" ht="15.75" customHeight="1" x14ac:dyDescent="0.2">
      <c r="A33" s="73" t="s">
        <v>202</v>
      </c>
      <c r="B33" s="21"/>
      <c r="J33" s="68"/>
      <c r="O33" s="159"/>
      <c r="R33" s="114"/>
      <c r="U33" s="116"/>
      <c r="V33" s="115"/>
      <c r="Y33" s="68"/>
    </row>
    <row r="34" spans="1:25" ht="15.75" customHeight="1" x14ac:dyDescent="0.2">
      <c r="A34" s="73" t="s">
        <v>203</v>
      </c>
      <c r="B34" s="21"/>
      <c r="D34" s="160"/>
      <c r="E34" s="160"/>
      <c r="F34" s="160"/>
      <c r="G34" s="160"/>
      <c r="H34" s="160"/>
      <c r="I34" s="161"/>
      <c r="J34" s="161"/>
      <c r="K34" s="162"/>
      <c r="L34" s="162"/>
      <c r="M34" s="160"/>
      <c r="N34" s="160"/>
      <c r="O34" s="145"/>
      <c r="P34" s="160"/>
      <c r="Q34" s="149"/>
      <c r="R34" s="114"/>
      <c r="T34" s="115"/>
      <c r="U34" s="116"/>
      <c r="V34" s="115"/>
      <c r="Y34" s="68"/>
    </row>
    <row r="35" spans="1:25" ht="15.75" customHeight="1" x14ac:dyDescent="0.2">
      <c r="A35" s="73" t="s">
        <v>211</v>
      </c>
      <c r="B35" s="21"/>
      <c r="D35" s="144"/>
      <c r="J35" s="68"/>
      <c r="O35" s="145"/>
      <c r="R35" s="114"/>
      <c r="T35" s="115"/>
      <c r="U35" s="116"/>
      <c r="V35" s="115"/>
      <c r="Y35" s="68"/>
    </row>
    <row r="36" spans="1:25" ht="15.75" customHeight="1" x14ac:dyDescent="0.2">
      <c r="A36" s="73" t="s">
        <v>212</v>
      </c>
      <c r="B36" s="21"/>
      <c r="J36" s="68"/>
      <c r="U36" s="116"/>
      <c r="V36" s="115"/>
      <c r="Y36" s="68"/>
    </row>
    <row r="37" spans="1:25" ht="15.75" customHeight="1" x14ac:dyDescent="0.2">
      <c r="A37" s="73" t="s">
        <v>219</v>
      </c>
      <c r="B37" s="21"/>
      <c r="D37" s="144"/>
      <c r="J37" s="68"/>
      <c r="O37" s="145"/>
      <c r="R37" s="114"/>
      <c r="T37" s="115"/>
      <c r="U37" s="116"/>
      <c r="V37" s="115"/>
      <c r="Y37" s="68"/>
    </row>
    <row r="38" spans="1:25" ht="15.75" customHeight="1" x14ac:dyDescent="0.2">
      <c r="A38" s="73" t="s">
        <v>221</v>
      </c>
      <c r="B38" s="21"/>
      <c r="J38" s="68"/>
      <c r="O38" s="145"/>
      <c r="R38" s="114"/>
      <c r="T38" s="115"/>
      <c r="U38" s="116"/>
      <c r="V38" s="115"/>
      <c r="Y38" s="68"/>
    </row>
    <row r="39" spans="1:25" ht="15.75" customHeight="1" x14ac:dyDescent="0.2">
      <c r="A39" s="73" t="s">
        <v>222</v>
      </c>
      <c r="B39" s="21"/>
      <c r="J39" s="68"/>
      <c r="O39" s="145"/>
      <c r="R39" s="114"/>
      <c r="T39" s="115"/>
      <c r="U39" s="116"/>
      <c r="V39" s="115"/>
      <c r="Y39" s="68"/>
    </row>
    <row r="40" spans="1:25" ht="15.75" customHeight="1" x14ac:dyDescent="0.2">
      <c r="A40" s="73" t="s">
        <v>223</v>
      </c>
      <c r="B40" s="84"/>
      <c r="J40" s="68"/>
      <c r="O40" s="145"/>
      <c r="R40" s="114"/>
      <c r="T40" s="115"/>
      <c r="U40" s="116"/>
      <c r="V40" s="115"/>
      <c r="Y40" s="68"/>
    </row>
    <row r="41" spans="1:25" ht="15.75" customHeight="1" x14ac:dyDescent="0.2">
      <c r="A41" s="73" t="s">
        <v>230</v>
      </c>
      <c r="B41" s="84"/>
      <c r="D41" s="160"/>
      <c r="E41" s="160"/>
      <c r="F41" s="162"/>
      <c r="G41" s="160"/>
      <c r="H41" s="160"/>
      <c r="I41" s="161"/>
      <c r="J41" s="161"/>
      <c r="K41" s="162"/>
      <c r="L41" s="162"/>
      <c r="M41" s="160"/>
      <c r="N41" s="162"/>
      <c r="O41" s="145"/>
      <c r="P41" s="160"/>
      <c r="Q41" s="149"/>
      <c r="R41" s="114"/>
      <c r="T41" s="115"/>
      <c r="U41" s="116"/>
      <c r="V41" s="115"/>
      <c r="Y41" s="68"/>
    </row>
    <row r="42" spans="1:25" ht="15.75" customHeight="1" x14ac:dyDescent="0.2">
      <c r="A42" s="73" t="s">
        <v>239</v>
      </c>
      <c r="B42" s="21"/>
      <c r="D42" s="144"/>
      <c r="J42" s="68"/>
      <c r="O42" s="145"/>
      <c r="R42" s="114"/>
      <c r="T42" s="115"/>
      <c r="U42" s="116"/>
      <c r="V42" s="115"/>
      <c r="Y42" s="68"/>
    </row>
    <row r="43" spans="1:25" ht="15.75" customHeight="1" x14ac:dyDescent="0.2">
      <c r="A43" s="73" t="s">
        <v>247</v>
      </c>
      <c r="B43" s="21"/>
      <c r="D43" s="160"/>
      <c r="E43" s="160"/>
      <c r="F43" s="160"/>
      <c r="G43" s="160"/>
      <c r="H43" s="160"/>
      <c r="I43" s="161"/>
      <c r="J43" s="161"/>
      <c r="K43" s="160"/>
      <c r="L43" s="160"/>
      <c r="M43" s="160"/>
      <c r="N43" s="160"/>
      <c r="O43" s="145"/>
      <c r="P43" s="160"/>
      <c r="Q43" s="149"/>
      <c r="R43" s="114"/>
      <c r="T43" s="115"/>
      <c r="U43" s="116"/>
      <c r="V43" s="115"/>
      <c r="Y43" s="68"/>
    </row>
    <row r="44" spans="1:25" ht="15.75" customHeight="1" x14ac:dyDescent="0.2">
      <c r="A44" s="73" t="s">
        <v>255</v>
      </c>
      <c r="B44" s="21"/>
      <c r="J44" s="68"/>
      <c r="O44" s="145"/>
      <c r="R44" s="114"/>
      <c r="T44" s="115"/>
      <c r="U44" s="116"/>
      <c r="V44" s="115"/>
      <c r="Y44" s="68"/>
    </row>
    <row r="45" spans="1:25" ht="15.75" customHeight="1" x14ac:dyDescent="0.2">
      <c r="A45" s="73" t="s">
        <v>256</v>
      </c>
      <c r="B45" s="21"/>
      <c r="J45" s="68"/>
      <c r="O45" s="145"/>
      <c r="R45" s="114"/>
      <c r="T45" s="115"/>
      <c r="U45" s="116"/>
      <c r="V45" s="115"/>
      <c r="Y45" s="68"/>
    </row>
    <row r="46" spans="1:25" ht="15.75" customHeight="1" x14ac:dyDescent="0.2">
      <c r="A46" s="73" t="s">
        <v>265</v>
      </c>
      <c r="B46" s="21"/>
      <c r="J46" s="68"/>
      <c r="O46" s="145"/>
      <c r="R46" s="114"/>
      <c r="T46" s="115"/>
      <c r="U46" s="116"/>
      <c r="V46" s="115"/>
      <c r="Y46" s="68"/>
    </row>
    <row r="47" spans="1:25" ht="15.75" customHeight="1" x14ac:dyDescent="0.2">
      <c r="A47" s="73" t="s">
        <v>273</v>
      </c>
      <c r="B47" s="21"/>
      <c r="J47" s="68"/>
      <c r="O47" s="145"/>
      <c r="R47" s="114"/>
      <c r="T47" s="115"/>
      <c r="U47" s="116"/>
      <c r="V47" s="115"/>
      <c r="Y47" s="68"/>
    </row>
    <row r="48" spans="1:25" ht="15.75" customHeight="1" x14ac:dyDescent="0.2">
      <c r="A48" s="73" t="s">
        <v>276</v>
      </c>
      <c r="B48" s="21"/>
      <c r="J48" s="68"/>
      <c r="O48" s="145"/>
      <c r="R48" s="114"/>
      <c r="T48" s="115"/>
      <c r="U48" s="116"/>
      <c r="V48" s="115"/>
      <c r="Y48" s="68"/>
    </row>
    <row r="49" spans="1:25" ht="15.75" customHeight="1" x14ac:dyDescent="0.2">
      <c r="A49" s="73" t="s">
        <v>286</v>
      </c>
      <c r="B49" s="21"/>
      <c r="D49" s="163"/>
      <c r="E49" s="163"/>
      <c r="F49" s="163"/>
      <c r="G49" s="163"/>
      <c r="H49" s="163"/>
      <c r="I49" s="164"/>
      <c r="J49" s="164"/>
      <c r="K49" s="165"/>
      <c r="L49" s="165"/>
      <c r="M49" s="163"/>
      <c r="N49" s="163"/>
      <c r="O49" s="145"/>
      <c r="P49" s="163"/>
      <c r="Q49" s="152"/>
      <c r="R49" s="114"/>
      <c r="T49" s="115"/>
      <c r="U49" s="116"/>
      <c r="V49" s="115"/>
      <c r="Y49" s="68"/>
    </row>
    <row r="50" spans="1:25" ht="15.75" customHeight="1" x14ac:dyDescent="0.2">
      <c r="A50" s="73" t="s">
        <v>294</v>
      </c>
      <c r="B50" s="21"/>
      <c r="J50" s="68"/>
      <c r="O50" s="145"/>
      <c r="P50" s="112"/>
      <c r="Q50" s="112"/>
      <c r="R50" s="114"/>
      <c r="T50" s="115"/>
      <c r="U50" s="116"/>
      <c r="V50" s="115"/>
      <c r="Y50" s="68"/>
    </row>
    <row r="51" spans="1:25" ht="15.75" customHeight="1" x14ac:dyDescent="0.2">
      <c r="A51" s="73" t="s">
        <v>301</v>
      </c>
      <c r="B51" s="21"/>
      <c r="D51" s="160"/>
      <c r="E51" s="160"/>
      <c r="F51" s="160"/>
      <c r="G51" s="160"/>
      <c r="H51" s="160"/>
      <c r="I51" s="161"/>
      <c r="J51" s="161"/>
      <c r="K51" s="162"/>
      <c r="L51" s="162"/>
      <c r="M51" s="160"/>
      <c r="N51" s="160"/>
      <c r="O51" s="145"/>
      <c r="P51" s="160"/>
      <c r="Q51" s="149"/>
      <c r="R51" s="114"/>
      <c r="T51" s="115"/>
      <c r="U51" s="116"/>
      <c r="V51" s="115"/>
      <c r="Y51" s="68"/>
    </row>
    <row r="52" spans="1:25" ht="15.75" customHeight="1" x14ac:dyDescent="0.2">
      <c r="A52" s="73" t="s">
        <v>307</v>
      </c>
      <c r="B52" s="21"/>
      <c r="J52" s="68"/>
      <c r="O52" s="145"/>
      <c r="R52" s="114"/>
      <c r="T52" s="115"/>
      <c r="U52" s="116"/>
      <c r="V52" s="115"/>
      <c r="Y52" s="68"/>
    </row>
    <row r="53" spans="1:25" ht="15.75" customHeight="1" x14ac:dyDescent="0.2">
      <c r="A53" s="73" t="s">
        <v>317</v>
      </c>
      <c r="B53" s="21"/>
      <c r="J53" s="68"/>
      <c r="O53" s="145"/>
      <c r="R53" s="114"/>
      <c r="T53" s="115"/>
      <c r="U53" s="116"/>
      <c r="V53" s="115"/>
      <c r="Y53" s="68"/>
    </row>
    <row r="54" spans="1:25" ht="15.75" customHeight="1" x14ac:dyDescent="0.2">
      <c r="A54" s="73" t="s">
        <v>318</v>
      </c>
      <c r="B54" s="21"/>
      <c r="J54" s="68"/>
      <c r="O54" s="145"/>
      <c r="P54" s="112"/>
      <c r="Q54" s="112"/>
      <c r="R54" s="114"/>
      <c r="T54" s="115"/>
      <c r="U54" s="116"/>
      <c r="V54" s="115"/>
      <c r="Y54" s="68"/>
    </row>
    <row r="55" spans="1:25" ht="15.75" customHeight="1" x14ac:dyDescent="0.2">
      <c r="A55" s="73" t="s">
        <v>325</v>
      </c>
      <c r="B55" s="21"/>
      <c r="J55" s="68"/>
      <c r="O55" s="145"/>
      <c r="R55" s="114"/>
      <c r="T55" s="115"/>
      <c r="U55" s="116"/>
      <c r="V55" s="115"/>
      <c r="Y55" s="68"/>
    </row>
    <row r="56" spans="1:25" ht="15.75" customHeight="1" x14ac:dyDescent="0.2">
      <c r="A56" s="73" t="s">
        <v>333</v>
      </c>
      <c r="B56" s="21"/>
      <c r="J56" s="68"/>
      <c r="O56" s="145"/>
      <c r="R56" s="114"/>
      <c r="T56" s="115"/>
      <c r="U56" s="116"/>
      <c r="V56" s="115"/>
      <c r="Y56" s="68"/>
    </row>
    <row r="57" spans="1:25" ht="15.75" customHeight="1" x14ac:dyDescent="0.2">
      <c r="A57" s="73" t="s">
        <v>341</v>
      </c>
      <c r="B57" s="21"/>
      <c r="J57" s="68"/>
      <c r="O57" s="145"/>
      <c r="R57" s="114"/>
      <c r="T57" s="115"/>
      <c r="U57" s="116"/>
      <c r="V57" s="115"/>
      <c r="Y57" s="68"/>
    </row>
    <row r="58" spans="1:25" ht="15.75" customHeight="1" x14ac:dyDescent="0.2">
      <c r="A58" s="73" t="s">
        <v>349</v>
      </c>
      <c r="B58" s="21"/>
      <c r="J58" s="68"/>
      <c r="O58" s="145"/>
      <c r="R58" s="114"/>
      <c r="T58" s="115"/>
      <c r="U58" s="116"/>
      <c r="V58" s="115"/>
      <c r="Y58" s="68"/>
    </row>
    <row r="59" spans="1:25" ht="15.75" customHeight="1" x14ac:dyDescent="0.2">
      <c r="A59" s="73" t="s">
        <v>350</v>
      </c>
      <c r="B59" s="21"/>
      <c r="D59" s="144"/>
      <c r="J59" s="68"/>
      <c r="O59" s="145"/>
      <c r="R59" s="114"/>
      <c r="T59" s="115"/>
      <c r="U59" s="116"/>
      <c r="V59" s="115"/>
      <c r="Y59" s="68"/>
    </row>
    <row r="60" spans="1:25" ht="15.75" customHeight="1" x14ac:dyDescent="0.2">
      <c r="A60" s="73" t="s">
        <v>351</v>
      </c>
      <c r="B60" s="21"/>
      <c r="J60" s="68"/>
      <c r="O60" s="145"/>
      <c r="R60" s="114"/>
      <c r="T60" s="115"/>
      <c r="U60" s="116"/>
      <c r="V60" s="115"/>
      <c r="Y60" s="68"/>
    </row>
    <row r="61" spans="1:25" ht="15.75" customHeight="1" x14ac:dyDescent="0.2">
      <c r="A61" s="73" t="s">
        <v>358</v>
      </c>
      <c r="B61" s="21"/>
      <c r="J61" s="68"/>
      <c r="O61" s="145"/>
      <c r="R61" s="114"/>
      <c r="T61" s="115"/>
      <c r="U61" s="116"/>
      <c r="V61" s="115"/>
      <c r="Y61" s="68"/>
    </row>
    <row r="62" spans="1:25" ht="15.75" customHeight="1" x14ac:dyDescent="0.2">
      <c r="A62" s="73" t="s">
        <v>359</v>
      </c>
      <c r="B62" s="21"/>
      <c r="J62" s="68"/>
      <c r="O62" s="145"/>
      <c r="R62" s="114"/>
      <c r="T62" s="115"/>
      <c r="U62" s="116"/>
      <c r="V62" s="115"/>
      <c r="Y62" s="68"/>
    </row>
    <row r="63" spans="1:25" ht="15.75" customHeight="1" x14ac:dyDescent="0.2">
      <c r="A63" s="73" t="s">
        <v>368</v>
      </c>
      <c r="B63" s="21"/>
      <c r="J63" s="68"/>
      <c r="O63" s="145"/>
      <c r="R63" s="114"/>
      <c r="T63" s="115"/>
      <c r="U63" s="116"/>
      <c r="V63" s="115"/>
      <c r="Y63" s="68"/>
    </row>
    <row r="64" spans="1:25" ht="15.75" customHeight="1" x14ac:dyDescent="0.2">
      <c r="A64" s="73" t="s">
        <v>369</v>
      </c>
      <c r="B64" s="21"/>
      <c r="J64" s="68"/>
      <c r="O64" s="145"/>
      <c r="R64" s="114"/>
      <c r="T64" s="115"/>
      <c r="U64" s="116"/>
      <c r="V64" s="115"/>
      <c r="Y64" s="68"/>
    </row>
    <row r="65" spans="1:25" ht="15.75" customHeight="1" x14ac:dyDescent="0.2">
      <c r="A65" s="73" t="s">
        <v>370</v>
      </c>
      <c r="B65" s="21"/>
      <c r="E65" s="14"/>
      <c r="J65" s="68"/>
      <c r="O65" s="145"/>
      <c r="R65" s="114"/>
      <c r="T65" s="166"/>
      <c r="U65" s="116"/>
      <c r="V65" s="115"/>
      <c r="Y65" s="68"/>
    </row>
    <row r="66" spans="1:25" ht="15.75" customHeight="1" x14ac:dyDescent="0.2">
      <c r="A66" s="73" t="s">
        <v>371</v>
      </c>
      <c r="B66" s="21"/>
      <c r="D66" s="144"/>
      <c r="J66" s="68"/>
      <c r="O66" s="145"/>
      <c r="R66" s="114"/>
      <c r="T66" s="115"/>
      <c r="U66" s="116"/>
      <c r="V66" s="115"/>
      <c r="Y66" s="68"/>
    </row>
    <row r="67" spans="1:25" ht="15.75" customHeight="1" x14ac:dyDescent="0.2">
      <c r="A67" s="73" t="s">
        <v>372</v>
      </c>
      <c r="B67" s="21"/>
      <c r="D67" s="144"/>
      <c r="J67" s="68"/>
      <c r="O67" s="145"/>
      <c r="R67" s="114"/>
      <c r="T67" s="115"/>
      <c r="U67" s="116"/>
      <c r="V67" s="115"/>
      <c r="Y67" s="68"/>
    </row>
    <row r="68" spans="1:25" ht="15.75" customHeight="1" x14ac:dyDescent="0.2">
      <c r="A68" s="73" t="s">
        <v>373</v>
      </c>
      <c r="B68" s="21"/>
      <c r="J68" s="68"/>
      <c r="O68" s="145"/>
      <c r="R68" s="114"/>
      <c r="T68" s="115"/>
      <c r="U68" s="116"/>
      <c r="V68" s="115"/>
      <c r="Y68" s="68"/>
    </row>
    <row r="69" spans="1:25" ht="15.75" customHeight="1" x14ac:dyDescent="0.2">
      <c r="A69" s="73" t="s">
        <v>374</v>
      </c>
      <c r="B69" s="21"/>
      <c r="J69" s="68"/>
      <c r="O69" s="145"/>
      <c r="R69" s="114"/>
      <c r="T69" s="115"/>
      <c r="U69" s="116"/>
      <c r="V69" s="115"/>
      <c r="Y69" s="68"/>
    </row>
    <row r="70" spans="1:25" ht="15.75" customHeight="1" x14ac:dyDescent="0.2">
      <c r="A70" s="73" t="s">
        <v>375</v>
      </c>
      <c r="B70" s="21"/>
      <c r="J70" s="68"/>
      <c r="O70" s="145"/>
      <c r="R70" s="114"/>
      <c r="T70" s="115"/>
      <c r="U70" s="116"/>
      <c r="V70" s="115"/>
      <c r="Y70" s="68"/>
    </row>
    <row r="71" spans="1:25" ht="15.75" customHeight="1" x14ac:dyDescent="0.2">
      <c r="A71" s="73" t="s">
        <v>376</v>
      </c>
      <c r="B71" s="21"/>
      <c r="J71" s="68"/>
      <c r="O71" s="145"/>
      <c r="R71" s="114"/>
      <c r="T71" s="115"/>
      <c r="U71" s="116"/>
      <c r="V71" s="115"/>
      <c r="Y71" s="68"/>
    </row>
    <row r="72" spans="1:25" ht="15.75" customHeight="1" x14ac:dyDescent="0.2">
      <c r="A72" s="73" t="s">
        <v>377</v>
      </c>
      <c r="B72" s="21"/>
      <c r="J72" s="68"/>
      <c r="O72" s="145"/>
      <c r="R72" s="114"/>
      <c r="T72" s="115"/>
      <c r="U72" s="116"/>
      <c r="V72" s="115"/>
      <c r="Y72" s="68"/>
    </row>
    <row r="73" spans="1:25" ht="15.75" customHeight="1" x14ac:dyDescent="0.2">
      <c r="A73" s="73" t="s">
        <v>378</v>
      </c>
      <c r="B73" s="21"/>
      <c r="J73" s="68"/>
      <c r="O73" s="145"/>
      <c r="R73" s="114"/>
      <c r="T73" s="115"/>
      <c r="U73" s="116"/>
      <c r="V73" s="115"/>
      <c r="Y73" s="68"/>
    </row>
    <row r="74" spans="1:25" ht="15.75" customHeight="1" x14ac:dyDescent="0.2">
      <c r="A74" s="73" t="s">
        <v>379</v>
      </c>
      <c r="B74" s="21"/>
      <c r="J74" s="68"/>
      <c r="O74" s="145"/>
      <c r="R74" s="114"/>
      <c r="T74" s="115"/>
      <c r="U74" s="116"/>
      <c r="V74" s="115"/>
      <c r="Y74" s="68"/>
    </row>
    <row r="75" spans="1:25" ht="15.75" customHeight="1" x14ac:dyDescent="0.2">
      <c r="A75" s="73" t="s">
        <v>380</v>
      </c>
      <c r="B75" s="21"/>
      <c r="J75" s="68"/>
      <c r="O75" s="145"/>
      <c r="R75" s="114"/>
      <c r="T75" s="115"/>
      <c r="U75" s="116"/>
      <c r="V75" s="115"/>
      <c r="Y75" s="68"/>
    </row>
    <row r="76" spans="1:25" ht="15.75" customHeight="1" x14ac:dyDescent="0.2">
      <c r="A76" s="73" t="s">
        <v>381</v>
      </c>
      <c r="B76" s="21"/>
      <c r="J76" s="68"/>
      <c r="O76" s="145"/>
      <c r="R76" s="114"/>
      <c r="T76" s="115"/>
      <c r="U76" s="116"/>
      <c r="V76" s="115"/>
      <c r="Y76" s="68"/>
    </row>
    <row r="77" spans="1:25" ht="15.75" customHeight="1" x14ac:dyDescent="0.2">
      <c r="A77" s="73" t="s">
        <v>382</v>
      </c>
      <c r="B77" s="21"/>
      <c r="J77" s="68"/>
      <c r="O77" s="145"/>
      <c r="R77" s="114"/>
      <c r="T77" s="115"/>
      <c r="U77" s="116"/>
      <c r="V77" s="115"/>
      <c r="Y77" s="68"/>
    </row>
    <row r="78" spans="1:25" ht="15.75" customHeight="1" x14ac:dyDescent="0.2">
      <c r="A78" s="73" t="s">
        <v>383</v>
      </c>
      <c r="B78" s="21"/>
      <c r="J78" s="68"/>
      <c r="O78" s="145"/>
      <c r="R78" s="114"/>
      <c r="T78" s="115"/>
      <c r="U78" s="116"/>
      <c r="V78" s="115"/>
      <c r="Y78" s="68"/>
    </row>
    <row r="79" spans="1:25" ht="15.75" customHeight="1" x14ac:dyDescent="0.2">
      <c r="A79" s="73" t="s">
        <v>384</v>
      </c>
      <c r="B79" s="21"/>
      <c r="D79" s="144"/>
      <c r="J79" s="68"/>
      <c r="O79" s="145"/>
      <c r="R79" s="114"/>
      <c r="T79" s="115"/>
      <c r="U79" s="116"/>
      <c r="V79" s="115"/>
      <c r="Y79" s="68"/>
    </row>
    <row r="80" spans="1:25" ht="15.75" customHeight="1" x14ac:dyDescent="0.2">
      <c r="A80" s="73" t="s">
        <v>385</v>
      </c>
      <c r="B80" s="21"/>
      <c r="D80" s="144"/>
      <c r="J80" s="68"/>
      <c r="O80" s="145"/>
      <c r="R80" s="114"/>
      <c r="T80" s="115"/>
      <c r="U80" s="116"/>
      <c r="V80" s="115"/>
      <c r="Y80" s="68"/>
    </row>
    <row r="81" spans="1:25" ht="15.75" customHeight="1" x14ac:dyDescent="0.2">
      <c r="A81" s="73" t="s">
        <v>392</v>
      </c>
      <c r="B81" s="21"/>
      <c r="J81" s="68"/>
      <c r="O81" s="145"/>
      <c r="R81" s="114"/>
      <c r="T81" s="115"/>
      <c r="U81" s="116"/>
      <c r="V81" s="115"/>
      <c r="Y81" s="68"/>
    </row>
    <row r="82" spans="1:25" ht="15.75" customHeight="1" x14ac:dyDescent="0.2">
      <c r="A82" s="73" t="s">
        <v>400</v>
      </c>
      <c r="B82" s="21"/>
      <c r="J82" s="68"/>
      <c r="O82" s="145"/>
      <c r="R82" s="114"/>
      <c r="T82" s="115"/>
      <c r="U82" s="116"/>
      <c r="V82" s="115"/>
      <c r="Y82" s="68"/>
    </row>
    <row r="83" spans="1:25" ht="15.75" customHeight="1" x14ac:dyDescent="0.2">
      <c r="A83" s="73" t="s">
        <v>409</v>
      </c>
      <c r="B83" s="21"/>
      <c r="J83" s="68"/>
      <c r="O83" s="145"/>
      <c r="R83" s="114"/>
      <c r="T83" s="115"/>
      <c r="U83" s="116"/>
      <c r="V83" s="115"/>
      <c r="Y83" s="68"/>
    </row>
    <row r="84" spans="1:25" ht="15.75" customHeight="1" x14ac:dyDescent="0.2">
      <c r="A84" s="73" t="s">
        <v>410</v>
      </c>
      <c r="B84" s="21"/>
      <c r="D84" s="144"/>
      <c r="J84" s="68"/>
      <c r="O84" s="145"/>
      <c r="R84" s="114"/>
      <c r="T84" s="115"/>
      <c r="U84" s="116"/>
      <c r="V84" s="115"/>
      <c r="Y84" s="68"/>
    </row>
    <row r="85" spans="1:25" ht="15.75" customHeight="1" x14ac:dyDescent="0.2">
      <c r="A85" s="73" t="s">
        <v>411</v>
      </c>
      <c r="B85" s="21"/>
      <c r="J85" s="68"/>
      <c r="O85" s="145"/>
      <c r="R85" s="114"/>
      <c r="T85" s="115"/>
      <c r="U85" s="116"/>
      <c r="V85" s="115"/>
      <c r="Y85" s="68"/>
    </row>
    <row r="86" spans="1:25" ht="15.75" customHeight="1" x14ac:dyDescent="0.2">
      <c r="A86" s="73" t="s">
        <v>412</v>
      </c>
      <c r="B86" s="21"/>
      <c r="J86" s="68"/>
      <c r="O86" s="145"/>
      <c r="R86" s="114"/>
      <c r="T86" s="115"/>
      <c r="U86" s="116"/>
      <c r="V86" s="115"/>
      <c r="Y86" s="68"/>
    </row>
    <row r="87" spans="1:25" ht="15.75" customHeight="1" x14ac:dyDescent="0.2">
      <c r="A87" s="73" t="s">
        <v>413</v>
      </c>
      <c r="B87" s="21"/>
      <c r="J87" s="68"/>
      <c r="O87" s="145"/>
      <c r="R87" s="114"/>
      <c r="T87" s="115"/>
      <c r="U87" s="116"/>
      <c r="V87" s="115"/>
      <c r="Y87" s="68"/>
    </row>
    <row r="88" spans="1:25" ht="15.75" customHeight="1" x14ac:dyDescent="0.2">
      <c r="A88" s="73" t="s">
        <v>421</v>
      </c>
      <c r="B88" s="21"/>
      <c r="D88" s="144"/>
      <c r="J88" s="68"/>
      <c r="O88" s="145"/>
      <c r="R88" s="114"/>
      <c r="T88" s="115"/>
      <c r="U88" s="116"/>
      <c r="V88" s="115"/>
      <c r="Y88" s="68"/>
    </row>
    <row r="89" spans="1:25" ht="15.75" customHeight="1" x14ac:dyDescent="0.2">
      <c r="A89" s="73" t="s">
        <v>422</v>
      </c>
      <c r="B89" s="21"/>
      <c r="J89" s="68"/>
      <c r="O89" s="145"/>
      <c r="R89" s="114"/>
      <c r="T89" s="115"/>
      <c r="U89" s="116"/>
      <c r="V89" s="115"/>
      <c r="Y89" s="68"/>
    </row>
    <row r="90" spans="1:25" ht="15.75" customHeight="1" x14ac:dyDescent="0.2">
      <c r="A90" s="73" t="s">
        <v>423</v>
      </c>
      <c r="B90" s="21"/>
      <c r="J90" s="68"/>
      <c r="O90" s="145"/>
      <c r="R90" s="114"/>
      <c r="T90" s="115"/>
      <c r="U90" s="116"/>
      <c r="V90" s="115"/>
      <c r="Y90" s="68"/>
    </row>
    <row r="91" spans="1:25" ht="15.75" customHeight="1" x14ac:dyDescent="0.2">
      <c r="A91" s="73" t="s">
        <v>430</v>
      </c>
      <c r="B91" s="21"/>
      <c r="J91" s="68"/>
      <c r="O91" s="145"/>
      <c r="R91" s="114"/>
      <c r="T91" s="115"/>
      <c r="U91" s="116"/>
      <c r="V91" s="115"/>
      <c r="Y91" s="68"/>
    </row>
    <row r="92" spans="1:25" ht="15.75" customHeight="1" x14ac:dyDescent="0.2">
      <c r="A92" s="73" t="s">
        <v>431</v>
      </c>
      <c r="B92" s="21"/>
      <c r="J92" s="68"/>
      <c r="O92" s="145"/>
      <c r="R92" s="114"/>
      <c r="T92" s="115"/>
      <c r="U92" s="116"/>
      <c r="V92" s="115"/>
      <c r="Y92" s="68"/>
    </row>
    <row r="93" spans="1:25" ht="15.75" customHeight="1" x14ac:dyDescent="0.2">
      <c r="A93" s="73" t="s">
        <v>432</v>
      </c>
      <c r="B93" s="21"/>
      <c r="J93" s="68"/>
      <c r="O93" s="145"/>
      <c r="R93" s="114"/>
      <c r="T93" s="115"/>
      <c r="U93" s="116"/>
      <c r="V93" s="115"/>
      <c r="Y93" s="68"/>
    </row>
    <row r="94" spans="1:25" ht="15.75" customHeight="1" x14ac:dyDescent="0.2">
      <c r="A94" s="73" t="s">
        <v>433</v>
      </c>
      <c r="B94" s="21"/>
      <c r="J94" s="68"/>
      <c r="O94" s="145"/>
      <c r="R94" s="114"/>
      <c r="T94" s="115"/>
      <c r="U94" s="116"/>
      <c r="V94" s="115"/>
      <c r="Y94" s="68"/>
    </row>
    <row r="95" spans="1:25" ht="15.75" customHeight="1" x14ac:dyDescent="0.2">
      <c r="A95" s="73" t="s">
        <v>434</v>
      </c>
      <c r="B95" s="21"/>
      <c r="J95" s="68"/>
      <c r="O95" s="145"/>
      <c r="R95" s="114"/>
      <c r="T95" s="115"/>
      <c r="U95" s="116"/>
      <c r="V95" s="115"/>
      <c r="Y95" s="68"/>
    </row>
    <row r="96" spans="1:25" ht="15.75" customHeight="1" x14ac:dyDescent="0.2">
      <c r="A96" s="73" t="s">
        <v>435</v>
      </c>
      <c r="B96" s="21"/>
      <c r="J96" s="68"/>
      <c r="O96" s="145"/>
      <c r="R96" s="114"/>
      <c r="T96" s="115"/>
      <c r="U96" s="116"/>
      <c r="V96" s="115"/>
      <c r="Y96" s="68"/>
    </row>
    <row r="97" spans="1:25" ht="15.75" customHeight="1" x14ac:dyDescent="0.2">
      <c r="A97" s="73" t="s">
        <v>436</v>
      </c>
      <c r="B97" s="21"/>
      <c r="J97" s="68"/>
      <c r="O97" s="145"/>
      <c r="R97" s="114"/>
      <c r="T97" s="115"/>
      <c r="U97" s="116"/>
      <c r="V97" s="115"/>
      <c r="Y97" s="68"/>
    </row>
    <row r="98" spans="1:25" ht="15.75" customHeight="1" x14ac:dyDescent="0.2">
      <c r="A98" s="73" t="s">
        <v>437</v>
      </c>
      <c r="B98" s="21"/>
      <c r="J98" s="68"/>
      <c r="O98" s="145"/>
      <c r="R98" s="114"/>
      <c r="T98" s="115"/>
      <c r="U98" s="116"/>
      <c r="V98" s="115"/>
      <c r="Y98" s="68"/>
    </row>
    <row r="99" spans="1:25" ht="15.75" customHeight="1" x14ac:dyDescent="0.2">
      <c r="A99" s="73" t="s">
        <v>438</v>
      </c>
      <c r="B99" s="21"/>
      <c r="J99" s="68"/>
      <c r="O99" s="145"/>
      <c r="R99" s="114"/>
      <c r="T99" s="115"/>
      <c r="U99" s="116"/>
      <c r="V99" s="115"/>
      <c r="Y99" s="68"/>
    </row>
    <row r="100" spans="1:25" ht="15.75" customHeight="1" x14ac:dyDescent="0.2">
      <c r="A100" s="73" t="s">
        <v>439</v>
      </c>
      <c r="B100" s="21"/>
      <c r="J100" s="68"/>
      <c r="O100" s="145"/>
      <c r="R100" s="114"/>
      <c r="T100" s="115"/>
      <c r="U100" s="116"/>
      <c r="V100" s="115"/>
      <c r="Y100" s="68"/>
    </row>
    <row r="101" spans="1:25" ht="15.75" customHeight="1" x14ac:dyDescent="0.2">
      <c r="A101" s="73" t="s">
        <v>440</v>
      </c>
      <c r="B101" s="21"/>
      <c r="J101" s="68"/>
      <c r="O101" s="145"/>
      <c r="R101" s="114"/>
      <c r="T101" s="115"/>
      <c r="U101" s="116"/>
      <c r="V101" s="115"/>
      <c r="Y101" s="68"/>
    </row>
    <row r="102" spans="1:25" ht="15.75" customHeight="1" x14ac:dyDescent="0.2">
      <c r="A102" s="101"/>
      <c r="B102" s="102"/>
      <c r="C102" s="103"/>
      <c r="D102" s="103"/>
      <c r="E102" s="103"/>
      <c r="F102" s="103"/>
      <c r="G102" s="103"/>
      <c r="H102" s="103"/>
      <c r="I102" s="103"/>
      <c r="J102" s="104"/>
      <c r="K102" s="103"/>
      <c r="L102" s="103"/>
      <c r="M102" s="103"/>
      <c r="N102" s="103"/>
      <c r="O102" s="167"/>
      <c r="P102" s="103"/>
      <c r="Q102" s="103"/>
      <c r="R102" s="107"/>
      <c r="S102" s="103"/>
      <c r="T102" s="108"/>
      <c r="U102" s="109"/>
      <c r="V102" s="108"/>
      <c r="Y102" s="68"/>
    </row>
    <row r="103" spans="1:25" ht="15.75" customHeight="1" x14ac:dyDescent="0.2">
      <c r="A103" s="110"/>
      <c r="B103" s="21"/>
      <c r="J103" s="68"/>
      <c r="K103" s="111"/>
      <c r="L103" s="111"/>
      <c r="O103" s="145"/>
      <c r="R103" s="114"/>
      <c r="T103" s="115"/>
      <c r="U103" s="116"/>
      <c r="V103" s="115"/>
      <c r="Y103" s="68"/>
    </row>
    <row r="104" spans="1:25" ht="15.75" customHeight="1" x14ac:dyDescent="0.2">
      <c r="A104" s="110" t="s">
        <v>441</v>
      </c>
      <c r="B104" s="21"/>
      <c r="J104" s="68"/>
      <c r="K104" s="111"/>
      <c r="L104" s="111"/>
      <c r="O104" s="145"/>
      <c r="R104" s="114"/>
      <c r="T104" s="115"/>
      <c r="U104" s="116"/>
      <c r="V104" s="115"/>
      <c r="Y104" s="68"/>
    </row>
    <row r="105" spans="1:25" ht="15.75" customHeight="1" x14ac:dyDescent="0.2">
      <c r="A105" s="110" t="s">
        <v>441</v>
      </c>
      <c r="B105" s="21"/>
      <c r="J105" s="68"/>
      <c r="O105" s="145"/>
      <c r="R105" s="114"/>
      <c r="T105" s="115"/>
      <c r="U105" s="115"/>
      <c r="V105" s="115"/>
      <c r="Y105" s="68"/>
    </row>
    <row r="106" spans="1:25" ht="15.75" customHeight="1" x14ac:dyDescent="0.2">
      <c r="A106" s="113"/>
      <c r="B106" s="21"/>
      <c r="J106" s="68"/>
      <c r="K106" s="111"/>
      <c r="L106" s="111"/>
      <c r="O106" s="145"/>
      <c r="R106" s="114"/>
      <c r="T106" s="115"/>
      <c r="U106" s="115"/>
      <c r="V106" s="115"/>
      <c r="Y106" s="68"/>
    </row>
    <row r="107" spans="1:25" ht="15.75" customHeight="1" x14ac:dyDescent="0.2">
      <c r="A107" s="117"/>
      <c r="B107" s="102"/>
      <c r="C107" s="103"/>
      <c r="D107" s="118"/>
      <c r="E107" s="118"/>
      <c r="F107" s="118"/>
      <c r="G107" s="118"/>
      <c r="H107" s="118"/>
      <c r="I107" s="118"/>
      <c r="J107" s="119"/>
      <c r="K107" s="118"/>
      <c r="L107" s="118"/>
      <c r="M107" s="118"/>
      <c r="N107" s="118"/>
      <c r="O107" s="168"/>
      <c r="P107" s="118"/>
      <c r="Q107" s="118"/>
      <c r="R107" s="121"/>
      <c r="S107" s="118"/>
      <c r="T107" s="122"/>
      <c r="U107" s="122"/>
      <c r="V107" s="122"/>
      <c r="Y107" s="68"/>
    </row>
    <row r="108" spans="1:25" ht="15.75" customHeight="1" x14ac:dyDescent="0.2">
      <c r="A108" s="110"/>
      <c r="B108" s="21"/>
      <c r="J108" s="68"/>
      <c r="O108" s="145"/>
      <c r="R108" s="114"/>
      <c r="T108" s="115"/>
      <c r="U108" s="115"/>
      <c r="V108" s="115"/>
      <c r="Y108" s="68"/>
    </row>
    <row r="109" spans="1:25" ht="15.75" customHeight="1" x14ac:dyDescent="0.2">
      <c r="A109" s="110" t="s">
        <v>442</v>
      </c>
      <c r="B109" s="21"/>
      <c r="D109" s="160"/>
      <c r="E109" s="160"/>
      <c r="F109" s="160"/>
      <c r="G109" s="160"/>
      <c r="H109" s="160"/>
      <c r="I109" s="161"/>
      <c r="J109" s="161"/>
      <c r="K109" s="162"/>
      <c r="L109" s="162"/>
      <c r="M109" s="160"/>
      <c r="N109" s="160"/>
      <c r="O109" s="145"/>
      <c r="P109" s="160"/>
      <c r="Q109" s="149"/>
      <c r="R109" s="114"/>
      <c r="T109" s="115"/>
      <c r="U109" s="115"/>
      <c r="V109" s="115"/>
      <c r="Y109" s="68"/>
    </row>
    <row r="110" spans="1:25" ht="15.75" customHeight="1" x14ac:dyDescent="0.2">
      <c r="A110" s="110" t="s">
        <v>442</v>
      </c>
      <c r="B110" s="21"/>
      <c r="D110" s="160"/>
      <c r="E110" s="160"/>
      <c r="F110" s="160"/>
      <c r="G110" s="160"/>
      <c r="H110" s="160"/>
      <c r="I110" s="160"/>
      <c r="J110" s="161"/>
      <c r="K110" s="162"/>
      <c r="L110" s="162"/>
      <c r="M110" s="160"/>
      <c r="N110" s="160"/>
      <c r="O110" s="145"/>
      <c r="P110" s="160"/>
      <c r="Q110" s="149"/>
      <c r="R110" s="114"/>
      <c r="T110" s="115"/>
      <c r="U110" s="115"/>
      <c r="V110" s="115"/>
      <c r="Y110" s="68"/>
    </row>
    <row r="111" spans="1:25" ht="15.75" customHeight="1" x14ac:dyDescent="0.2">
      <c r="A111" s="110" t="s">
        <v>442</v>
      </c>
      <c r="B111" s="21"/>
      <c r="D111" s="169"/>
      <c r="E111" s="160"/>
      <c r="F111" s="160"/>
      <c r="G111" s="160"/>
      <c r="H111" s="160"/>
      <c r="I111" s="161"/>
      <c r="J111" s="161"/>
      <c r="K111" s="162"/>
      <c r="L111" s="162"/>
      <c r="M111" s="160"/>
      <c r="N111" s="160"/>
      <c r="O111" s="145"/>
      <c r="P111" s="160"/>
      <c r="Q111" s="149"/>
      <c r="R111" s="114"/>
      <c r="T111" s="115"/>
      <c r="U111" s="115"/>
      <c r="V111" s="115"/>
      <c r="Y111" s="68"/>
    </row>
    <row r="112" spans="1:25" ht="15.75" customHeight="1" x14ac:dyDescent="0.2">
      <c r="A112" s="110" t="s">
        <v>442</v>
      </c>
      <c r="B112" s="21"/>
      <c r="D112" s="111"/>
      <c r="J112" s="68"/>
      <c r="K112" s="111"/>
      <c r="L112" s="111"/>
      <c r="O112" s="145"/>
      <c r="R112" s="114"/>
      <c r="T112" s="115"/>
      <c r="U112" s="115"/>
      <c r="V112" s="115"/>
      <c r="Y112" s="68"/>
    </row>
    <row r="113" spans="1:25" ht="15.75" customHeight="1" x14ac:dyDescent="0.2">
      <c r="A113" s="110" t="s">
        <v>442</v>
      </c>
      <c r="B113" s="21"/>
      <c r="D113" s="111"/>
      <c r="J113" s="68"/>
      <c r="O113" s="145"/>
      <c r="R113" s="114"/>
      <c r="T113" s="115"/>
      <c r="U113" s="115"/>
      <c r="V113" s="115"/>
      <c r="Y113" s="68"/>
    </row>
    <row r="114" spans="1:25" ht="15.75" customHeight="1" x14ac:dyDescent="0.2">
      <c r="A114" s="110" t="s">
        <v>442</v>
      </c>
      <c r="B114" s="21"/>
      <c r="D114" s="111"/>
      <c r="J114" s="68"/>
      <c r="O114" s="170"/>
      <c r="R114" s="114"/>
      <c r="T114" s="126"/>
    </row>
    <row r="115" spans="1:25" ht="15.75" customHeight="1" x14ac:dyDescent="0.2">
      <c r="A115" s="110" t="s">
        <v>442</v>
      </c>
      <c r="B115" s="21">
        <f>F115</f>
        <v>0</v>
      </c>
      <c r="C115">
        <f>M115</f>
        <v>0</v>
      </c>
      <c r="D115" s="111"/>
      <c r="J115" s="68"/>
      <c r="O115" s="170"/>
      <c r="R115" s="127"/>
      <c r="T115" s="115"/>
      <c r="U115" s="115"/>
      <c r="V115" s="115"/>
      <c r="Y115" s="68"/>
    </row>
    <row r="116" spans="1:25" ht="15.75" customHeight="1" x14ac:dyDescent="0.2">
      <c r="A116" s="110" t="s">
        <v>442</v>
      </c>
      <c r="B116" s="21">
        <f>F116</f>
        <v>0</v>
      </c>
      <c r="C116">
        <f>M116</f>
        <v>0</v>
      </c>
      <c r="J116" s="68"/>
      <c r="O116" s="145"/>
      <c r="R116" s="114"/>
      <c r="T116" s="115"/>
      <c r="U116" s="115"/>
      <c r="V116" s="115"/>
      <c r="Y116" s="68"/>
    </row>
    <row r="117" spans="1:25" ht="15.75" customHeight="1" x14ac:dyDescent="0.2">
      <c r="A117" s="110"/>
      <c r="J117" s="68"/>
      <c r="K117" s="111"/>
      <c r="L117" s="111"/>
      <c r="O117" s="145"/>
      <c r="T117" s="115"/>
      <c r="U117" s="115"/>
      <c r="V117" s="115"/>
      <c r="Y117" s="68"/>
    </row>
    <row r="118" spans="1:25" ht="15.75" customHeight="1" x14ac:dyDescent="0.2">
      <c r="A118" s="110"/>
      <c r="J118" s="68"/>
      <c r="O118" s="170"/>
      <c r="T118" s="128"/>
      <c r="U118" s="115"/>
      <c r="V118" s="115"/>
      <c r="Y118" s="68"/>
    </row>
    <row r="119" spans="1:25" ht="15.75" customHeight="1" x14ac:dyDescent="0.2">
      <c r="A119" s="110"/>
      <c r="J119" s="68"/>
      <c r="O119" s="170"/>
      <c r="T119" s="115"/>
      <c r="U119" s="115"/>
      <c r="V119" s="115"/>
      <c r="Y119" s="68"/>
    </row>
    <row r="120" spans="1:25" ht="15.75" customHeight="1" x14ac:dyDescent="0.2">
      <c r="A120" s="110"/>
      <c r="J120" s="68"/>
      <c r="O120" s="170"/>
      <c r="T120" s="115"/>
      <c r="W120" s="68"/>
    </row>
    <row r="121" spans="1:25" ht="15.75" customHeight="1" x14ac:dyDescent="0.2">
      <c r="A121" s="110"/>
      <c r="B121" s="21"/>
      <c r="J121" s="68"/>
      <c r="O121" s="145"/>
      <c r="R121" s="114"/>
      <c r="T121" s="115"/>
      <c r="U121" s="115"/>
      <c r="V121" s="115"/>
      <c r="Y121" s="68"/>
    </row>
    <row r="122" spans="1:25" ht="15.75" customHeight="1" x14ac:dyDescent="0.2">
      <c r="A122" s="110"/>
      <c r="J122" s="68"/>
      <c r="O122" s="170"/>
      <c r="T122" s="115"/>
      <c r="W122" s="68"/>
    </row>
    <row r="123" spans="1:25" ht="15.75" customHeight="1" x14ac:dyDescent="0.2">
      <c r="A123" s="110"/>
      <c r="J123" s="68"/>
      <c r="O123" s="170"/>
      <c r="T123" s="115"/>
      <c r="W123" s="68"/>
    </row>
    <row r="124" spans="1:25" ht="15.75" customHeight="1" x14ac:dyDescent="0.2">
      <c r="A124" s="110"/>
      <c r="J124" s="68"/>
      <c r="O124" s="170"/>
      <c r="T124" s="115"/>
      <c r="W124" s="68"/>
    </row>
    <row r="125" spans="1:25" ht="15.75" customHeight="1" x14ac:dyDescent="0.2">
      <c r="A125" s="110"/>
      <c r="J125" s="68"/>
      <c r="O125" s="170"/>
      <c r="T125" s="115"/>
      <c r="W125" s="68"/>
    </row>
    <row r="126" spans="1:25" ht="15.75" customHeight="1" x14ac:dyDescent="0.2">
      <c r="A126" s="110"/>
      <c r="J126" s="68"/>
      <c r="O126" s="170"/>
      <c r="T126" s="115"/>
      <c r="W126" s="68"/>
    </row>
    <row r="127" spans="1:25" ht="15.75" customHeight="1" x14ac:dyDescent="0.2">
      <c r="A127" s="110"/>
      <c r="J127" s="68"/>
      <c r="O127" s="170"/>
      <c r="T127" s="115"/>
      <c r="W127" s="68"/>
    </row>
    <row r="128" spans="1:25" ht="15.75" customHeight="1" x14ac:dyDescent="0.2">
      <c r="A128" s="110"/>
      <c r="J128" s="68"/>
      <c r="O128" s="170"/>
      <c r="T128" s="115"/>
      <c r="W128" s="68"/>
    </row>
    <row r="129" spans="1:25" ht="15.75" customHeight="1" x14ac:dyDescent="0.2">
      <c r="A129" s="110"/>
      <c r="J129" s="68"/>
      <c r="O129" s="170"/>
      <c r="T129" s="115"/>
      <c r="U129" s="115"/>
      <c r="V129" s="115"/>
      <c r="Y129" s="68"/>
    </row>
    <row r="130" spans="1:25" ht="15.75" customHeight="1" x14ac:dyDescent="0.2">
      <c r="A130" s="110"/>
      <c r="J130" s="68"/>
      <c r="O130" s="170"/>
      <c r="T130" s="115"/>
      <c r="U130" s="115"/>
      <c r="V130" s="115"/>
      <c r="Y130" s="68"/>
    </row>
    <row r="131" spans="1:25" ht="15.75" customHeight="1" x14ac:dyDescent="0.2">
      <c r="A131" s="110"/>
      <c r="J131" s="68"/>
      <c r="O131" s="170"/>
      <c r="T131" s="115"/>
      <c r="U131" s="115"/>
      <c r="V131" s="115"/>
      <c r="Y131" s="68"/>
    </row>
    <row r="132" spans="1:25" ht="15.75" customHeight="1" x14ac:dyDescent="0.2">
      <c r="A132" s="110"/>
      <c r="J132" s="68"/>
      <c r="O132" s="170"/>
      <c r="T132" s="115"/>
      <c r="U132" s="115"/>
      <c r="V132" s="115"/>
      <c r="Y132" s="68"/>
    </row>
    <row r="133" spans="1:25" ht="15.75" customHeight="1" x14ac:dyDescent="0.2">
      <c r="A133" s="110"/>
      <c r="J133" s="68"/>
      <c r="O133" s="170"/>
      <c r="T133" s="115"/>
      <c r="U133" s="115"/>
      <c r="V133" s="115"/>
      <c r="Y133" s="68"/>
    </row>
    <row r="134" spans="1:25" ht="15.75" customHeight="1" x14ac:dyDescent="0.2">
      <c r="A134" s="110"/>
      <c r="J134" s="68"/>
      <c r="O134" s="170"/>
      <c r="T134" s="115"/>
      <c r="U134" s="115"/>
      <c r="V134" s="115"/>
      <c r="Y134" s="68"/>
    </row>
    <row r="135" spans="1:25" ht="15.75" customHeight="1" x14ac:dyDescent="0.2">
      <c r="A135" s="110"/>
      <c r="J135" s="68"/>
      <c r="O135" s="170"/>
      <c r="T135" s="115"/>
      <c r="U135" s="115"/>
      <c r="V135" s="115"/>
      <c r="Y135" s="68"/>
    </row>
    <row r="136" spans="1:25" ht="15.75" customHeight="1" x14ac:dyDescent="0.2">
      <c r="A136" s="110"/>
      <c r="J136" s="68"/>
      <c r="O136" s="170"/>
      <c r="T136" s="115"/>
      <c r="U136" s="115"/>
      <c r="V136" s="115"/>
      <c r="Y136" s="68"/>
    </row>
    <row r="137" spans="1:25" ht="15.75" customHeight="1" x14ac:dyDescent="0.2">
      <c r="A137" s="110"/>
      <c r="J137" s="68"/>
      <c r="O137" s="170"/>
      <c r="T137" s="115"/>
      <c r="U137" s="115"/>
      <c r="V137" s="115"/>
      <c r="Y137" s="68"/>
    </row>
    <row r="138" spans="1:25" ht="15.75" customHeight="1" x14ac:dyDescent="0.2">
      <c r="A138" s="110"/>
      <c r="J138" s="68"/>
      <c r="O138" s="170"/>
      <c r="T138" s="115"/>
      <c r="U138" s="115"/>
      <c r="V138" s="115"/>
      <c r="Y138" s="68"/>
    </row>
    <row r="139" spans="1:25" ht="15.75" customHeight="1" x14ac:dyDescent="0.2">
      <c r="A139" s="110"/>
      <c r="J139" s="68"/>
      <c r="O139" s="170"/>
      <c r="T139" s="115"/>
      <c r="U139" s="115"/>
      <c r="V139" s="115"/>
      <c r="Y139" s="68"/>
    </row>
    <row r="140" spans="1:25" ht="15.75" customHeight="1" x14ac:dyDescent="0.2">
      <c r="A140" s="110"/>
      <c r="J140" s="68"/>
      <c r="O140" s="170"/>
      <c r="T140" s="115"/>
      <c r="U140" s="115"/>
      <c r="V140" s="115"/>
      <c r="Y140" s="68"/>
    </row>
    <row r="141" spans="1:25" ht="15.75" customHeight="1" x14ac:dyDescent="0.2">
      <c r="A141" s="110"/>
      <c r="J141" s="68"/>
      <c r="O141" s="170"/>
      <c r="T141" s="115"/>
      <c r="U141" s="115"/>
      <c r="V141" s="115"/>
      <c r="Y141" s="68"/>
    </row>
    <row r="142" spans="1:25" ht="15.75" customHeight="1" x14ac:dyDescent="0.2">
      <c r="A142" s="110"/>
      <c r="J142" s="68"/>
      <c r="O142" s="170"/>
      <c r="T142" s="115"/>
      <c r="U142" s="115"/>
      <c r="V142" s="115"/>
      <c r="Y142" s="68"/>
    </row>
    <row r="143" spans="1:25" ht="15.75" customHeight="1" x14ac:dyDescent="0.2">
      <c r="A143" s="110"/>
      <c r="J143" s="68"/>
      <c r="O143" s="170"/>
      <c r="T143" s="115"/>
      <c r="U143" s="115"/>
      <c r="V143" s="115"/>
      <c r="Y143" s="68"/>
    </row>
    <row r="144" spans="1:25" ht="15.75" customHeight="1" x14ac:dyDescent="0.2">
      <c r="A144" s="110"/>
      <c r="J144" s="68"/>
      <c r="O144" s="170"/>
      <c r="T144" s="115"/>
      <c r="U144" s="115"/>
      <c r="V144" s="115"/>
      <c r="Y144" s="68"/>
    </row>
    <row r="145" spans="1:25" ht="15.75" customHeight="1" x14ac:dyDescent="0.2">
      <c r="A145" s="110"/>
      <c r="J145" s="68"/>
      <c r="O145" s="170"/>
      <c r="T145" s="115"/>
      <c r="U145" s="115"/>
      <c r="V145" s="115"/>
      <c r="Y145" s="68"/>
    </row>
    <row r="146" spans="1:25" ht="15.75" customHeight="1" x14ac:dyDescent="0.2">
      <c r="A146" s="110"/>
      <c r="J146" s="68"/>
      <c r="O146" s="170"/>
      <c r="T146" s="115"/>
      <c r="U146" s="115"/>
      <c r="V146" s="115"/>
      <c r="Y146" s="68"/>
    </row>
    <row r="147" spans="1:25" ht="15.75" customHeight="1" x14ac:dyDescent="0.2">
      <c r="A147" s="110"/>
      <c r="J147" s="68"/>
      <c r="O147" s="170"/>
      <c r="T147" s="115"/>
      <c r="U147" s="115"/>
      <c r="V147" s="115"/>
      <c r="Y147" s="68"/>
    </row>
    <row r="148" spans="1:25" ht="15.75" customHeight="1" x14ac:dyDescent="0.2">
      <c r="A148" s="110"/>
      <c r="J148" s="68"/>
      <c r="O148" s="170"/>
      <c r="T148" s="115"/>
      <c r="U148" s="115"/>
      <c r="V148" s="115"/>
      <c r="Y148" s="68"/>
    </row>
    <row r="149" spans="1:25" ht="15.75" customHeight="1" x14ac:dyDescent="0.2">
      <c r="A149" s="110"/>
      <c r="J149" s="68"/>
      <c r="O149" s="170"/>
      <c r="T149" s="115"/>
      <c r="U149" s="115"/>
      <c r="V149" s="115"/>
      <c r="Y149" s="68"/>
    </row>
    <row r="150" spans="1:25" ht="15.75" customHeight="1" x14ac:dyDescent="0.2">
      <c r="A150" s="110"/>
      <c r="J150" s="68"/>
      <c r="O150" s="170"/>
      <c r="T150" s="115"/>
      <c r="U150" s="115"/>
      <c r="V150" s="115"/>
      <c r="Y150" s="68"/>
    </row>
    <row r="151" spans="1:25" ht="15.75" customHeight="1" x14ac:dyDescent="0.2">
      <c r="A151" s="110"/>
      <c r="J151" s="68"/>
      <c r="O151" s="170"/>
      <c r="T151" s="115"/>
      <c r="U151" s="115"/>
      <c r="V151" s="115"/>
      <c r="Y151" s="68"/>
    </row>
    <row r="152" spans="1:25" ht="15.75" customHeight="1" x14ac:dyDescent="0.2">
      <c r="A152" s="110"/>
      <c r="J152" s="68"/>
      <c r="O152" s="170"/>
      <c r="T152" s="115"/>
      <c r="U152" s="115"/>
      <c r="V152" s="115"/>
      <c r="Y152" s="68"/>
    </row>
    <row r="153" spans="1:25" ht="15.75" customHeight="1" x14ac:dyDescent="0.2">
      <c r="A153" s="110"/>
      <c r="J153" s="68"/>
      <c r="O153" s="170"/>
      <c r="T153" s="115"/>
      <c r="U153" s="115"/>
      <c r="V153" s="115"/>
      <c r="Y153" s="68"/>
    </row>
    <row r="154" spans="1:25" ht="15.75" customHeight="1" x14ac:dyDescent="0.2">
      <c r="A154" s="110"/>
      <c r="J154" s="68"/>
      <c r="O154" s="170"/>
      <c r="T154" s="115"/>
      <c r="U154" s="115"/>
      <c r="V154" s="115"/>
      <c r="Y154" s="68"/>
    </row>
    <row r="155" spans="1:25" ht="15.75" customHeight="1" x14ac:dyDescent="0.2">
      <c r="A155" s="110"/>
      <c r="J155" s="68"/>
      <c r="O155" s="170"/>
      <c r="T155" s="115"/>
      <c r="U155" s="115"/>
      <c r="V155" s="115"/>
      <c r="Y155" s="68"/>
    </row>
    <row r="156" spans="1:25" ht="15.75" customHeight="1" x14ac:dyDescent="0.2">
      <c r="A156" s="110"/>
      <c r="J156" s="68"/>
      <c r="O156" s="170"/>
      <c r="T156" s="115"/>
      <c r="U156" s="115"/>
      <c r="V156" s="115"/>
      <c r="Y156" s="68"/>
    </row>
    <row r="157" spans="1:25" ht="15.75" customHeight="1" x14ac:dyDescent="0.2">
      <c r="A157" s="110"/>
      <c r="J157" s="68"/>
      <c r="O157" s="170"/>
      <c r="T157" s="115"/>
      <c r="U157" s="115"/>
      <c r="V157" s="115"/>
      <c r="Y157" s="68"/>
    </row>
    <row r="158" spans="1:25" ht="15.75" customHeight="1" x14ac:dyDescent="0.2">
      <c r="A158" s="110"/>
      <c r="J158" s="68"/>
      <c r="O158" s="170"/>
      <c r="T158" s="115"/>
      <c r="U158" s="115"/>
      <c r="V158" s="115"/>
      <c r="Y158" s="68"/>
    </row>
    <row r="159" spans="1:25" ht="15.75" customHeight="1" x14ac:dyDescent="0.2">
      <c r="A159" s="110"/>
      <c r="J159" s="68"/>
      <c r="O159" s="170"/>
      <c r="T159" s="115"/>
      <c r="U159" s="115"/>
      <c r="V159" s="115"/>
      <c r="Y159" s="68"/>
    </row>
    <row r="160" spans="1:25" ht="15.75" customHeight="1" x14ac:dyDescent="0.2">
      <c r="A160" s="110"/>
      <c r="J160" s="68"/>
      <c r="O160" s="170"/>
      <c r="T160" s="115"/>
      <c r="U160" s="115"/>
      <c r="V160" s="115"/>
      <c r="Y160" s="68"/>
    </row>
    <row r="161" spans="1:25" ht="15.75" customHeight="1" x14ac:dyDescent="0.2">
      <c r="A161" s="110"/>
      <c r="J161" s="68"/>
      <c r="O161" s="170"/>
      <c r="T161" s="115"/>
      <c r="U161" s="115"/>
      <c r="V161" s="115"/>
      <c r="Y161" s="68"/>
    </row>
    <row r="162" spans="1:25" ht="15.75" customHeight="1" x14ac:dyDescent="0.2">
      <c r="A162" s="110"/>
      <c r="J162" s="68"/>
      <c r="O162" s="170"/>
      <c r="T162" s="115"/>
      <c r="U162" s="115"/>
      <c r="V162" s="115"/>
      <c r="Y162" s="68"/>
    </row>
    <row r="163" spans="1:25" ht="15.75" customHeight="1" x14ac:dyDescent="0.2">
      <c r="A163" s="110"/>
      <c r="J163" s="68"/>
      <c r="O163" s="170"/>
      <c r="T163" s="115"/>
      <c r="U163" s="115"/>
      <c r="V163" s="115"/>
      <c r="Y163" s="68"/>
    </row>
    <row r="164" spans="1:25" ht="15.75" customHeight="1" x14ac:dyDescent="0.2">
      <c r="A164" s="110"/>
      <c r="J164" s="68"/>
      <c r="O164" s="170"/>
      <c r="T164" s="115"/>
      <c r="U164" s="115"/>
      <c r="V164" s="115"/>
      <c r="Y164" s="68"/>
    </row>
    <row r="165" spans="1:25" ht="15.75" customHeight="1" x14ac:dyDescent="0.2">
      <c r="A165" s="110"/>
      <c r="J165" s="68"/>
      <c r="O165" s="170"/>
      <c r="T165" s="115"/>
      <c r="U165" s="115"/>
      <c r="V165" s="115"/>
      <c r="Y165" s="68"/>
    </row>
    <row r="166" spans="1:25" ht="15.75" customHeight="1" x14ac:dyDescent="0.2">
      <c r="A166" s="110"/>
      <c r="J166" s="68"/>
      <c r="O166" s="170"/>
      <c r="T166" s="115"/>
      <c r="U166" s="115"/>
      <c r="V166" s="115"/>
      <c r="Y166" s="68"/>
    </row>
    <row r="167" spans="1:25" ht="15.75" customHeight="1" x14ac:dyDescent="0.2">
      <c r="A167" s="110"/>
      <c r="J167" s="68"/>
      <c r="O167" s="170"/>
      <c r="T167" s="115"/>
      <c r="U167" s="115"/>
      <c r="V167" s="115"/>
      <c r="Y167" s="68"/>
    </row>
    <row r="168" spans="1:25" ht="15.75" customHeight="1" x14ac:dyDescent="0.2">
      <c r="A168" s="110"/>
      <c r="J168" s="68"/>
      <c r="O168" s="170"/>
      <c r="T168" s="115"/>
      <c r="U168" s="115"/>
      <c r="V168" s="115"/>
      <c r="Y168" s="68"/>
    </row>
    <row r="169" spans="1:25" ht="15.75" customHeight="1" x14ac:dyDescent="0.2">
      <c r="A169" s="110"/>
      <c r="J169" s="68"/>
      <c r="O169" s="170"/>
      <c r="T169" s="115"/>
      <c r="U169" s="115"/>
      <c r="V169" s="115"/>
      <c r="Y169" s="68"/>
    </row>
    <row r="170" spans="1:25" ht="15.75" customHeight="1" x14ac:dyDescent="0.2">
      <c r="A170" s="110"/>
      <c r="J170" s="68"/>
      <c r="O170" s="170"/>
      <c r="T170" s="115"/>
      <c r="U170" s="115"/>
      <c r="V170" s="115"/>
      <c r="Y170" s="68"/>
    </row>
    <row r="171" spans="1:25" ht="15.75" customHeight="1" x14ac:dyDescent="0.2">
      <c r="A171" s="110"/>
      <c r="J171" s="68"/>
      <c r="O171" s="170"/>
      <c r="T171" s="115"/>
      <c r="U171" s="115"/>
      <c r="V171" s="115"/>
      <c r="Y171" s="68"/>
    </row>
    <row r="172" spans="1:25" ht="15.75" customHeight="1" x14ac:dyDescent="0.2">
      <c r="A172" s="110"/>
      <c r="J172" s="68"/>
      <c r="O172" s="170"/>
      <c r="T172" s="115"/>
      <c r="U172" s="115"/>
      <c r="V172" s="115"/>
      <c r="Y172" s="68"/>
    </row>
    <row r="173" spans="1:25" ht="15.75" customHeight="1" x14ac:dyDescent="0.2">
      <c r="A173" s="110"/>
      <c r="J173" s="68"/>
      <c r="O173" s="170"/>
      <c r="T173" s="115"/>
      <c r="U173" s="115"/>
      <c r="V173" s="115"/>
      <c r="Y173" s="68"/>
    </row>
    <row r="174" spans="1:25" ht="15.75" customHeight="1" x14ac:dyDescent="0.2">
      <c r="A174" s="110"/>
      <c r="J174" s="68"/>
      <c r="O174" s="170"/>
      <c r="T174" s="115"/>
      <c r="U174" s="115"/>
      <c r="V174" s="115"/>
      <c r="Y174" s="68"/>
    </row>
    <row r="175" spans="1:25" ht="15.75" customHeight="1" x14ac:dyDescent="0.2">
      <c r="A175" s="110"/>
      <c r="J175" s="68"/>
      <c r="O175" s="170"/>
      <c r="T175" s="115"/>
      <c r="U175" s="115"/>
      <c r="V175" s="115"/>
      <c r="Y175" s="68"/>
    </row>
    <row r="176" spans="1:25" ht="15.75" customHeight="1" x14ac:dyDescent="0.2">
      <c r="A176" s="110"/>
      <c r="J176" s="68"/>
      <c r="O176" s="170"/>
      <c r="T176" s="115"/>
      <c r="U176" s="115"/>
      <c r="V176" s="115"/>
      <c r="Y176" s="68"/>
    </row>
    <row r="177" spans="1:25" ht="15.75" customHeight="1" x14ac:dyDescent="0.2">
      <c r="A177" s="110"/>
      <c r="J177" s="68"/>
      <c r="O177" s="170"/>
      <c r="T177" s="115"/>
      <c r="U177" s="115"/>
      <c r="V177" s="115"/>
      <c r="Y177" s="68"/>
    </row>
    <row r="178" spans="1:25" ht="15.75" customHeight="1" x14ac:dyDescent="0.2">
      <c r="A178" s="110"/>
      <c r="J178" s="68"/>
      <c r="O178" s="170"/>
      <c r="T178" s="115"/>
      <c r="U178" s="115"/>
      <c r="V178" s="115"/>
      <c r="Y178" s="68"/>
    </row>
    <row r="179" spans="1:25" ht="15.75" customHeight="1" x14ac:dyDescent="0.2">
      <c r="A179" s="110"/>
      <c r="J179" s="68"/>
      <c r="O179" s="170"/>
      <c r="T179" s="115"/>
      <c r="U179" s="115"/>
      <c r="V179" s="115"/>
      <c r="Y179" s="68"/>
    </row>
    <row r="180" spans="1:25" ht="15.75" customHeight="1" x14ac:dyDescent="0.2">
      <c r="A180" s="110"/>
      <c r="J180" s="68"/>
      <c r="O180" s="170"/>
      <c r="T180" s="115"/>
      <c r="U180" s="115"/>
      <c r="V180" s="115"/>
      <c r="Y180" s="68"/>
    </row>
    <row r="181" spans="1:25" ht="15.75" customHeight="1" x14ac:dyDescent="0.2">
      <c r="A181" s="110"/>
      <c r="J181" s="68"/>
      <c r="O181" s="170"/>
      <c r="T181" s="115"/>
      <c r="U181" s="115"/>
      <c r="V181" s="115"/>
      <c r="Y181" s="68"/>
    </row>
    <row r="182" spans="1:25" ht="15.75" customHeight="1" x14ac:dyDescent="0.2">
      <c r="A182" s="110"/>
      <c r="J182" s="68"/>
      <c r="O182" s="170"/>
      <c r="T182" s="115"/>
      <c r="U182" s="115"/>
      <c r="V182" s="115"/>
      <c r="Y182" s="68"/>
    </row>
    <row r="183" spans="1:25" ht="15.75" customHeight="1" x14ac:dyDescent="0.2">
      <c r="A183" s="110"/>
      <c r="J183" s="68"/>
      <c r="O183" s="170"/>
      <c r="T183" s="115"/>
      <c r="U183" s="115"/>
      <c r="V183" s="115"/>
      <c r="Y183" s="68"/>
    </row>
    <row r="184" spans="1:25" ht="15.75" customHeight="1" x14ac:dyDescent="0.2">
      <c r="A184" s="110"/>
      <c r="J184" s="68"/>
      <c r="O184" s="170"/>
      <c r="T184" s="115"/>
      <c r="U184" s="115"/>
      <c r="V184" s="115"/>
      <c r="Y184" s="68"/>
    </row>
    <row r="185" spans="1:25" ht="15.75" customHeight="1" x14ac:dyDescent="0.2">
      <c r="A185" s="110"/>
      <c r="J185" s="68"/>
      <c r="O185" s="170"/>
      <c r="T185" s="115"/>
      <c r="U185" s="115"/>
      <c r="V185" s="115"/>
      <c r="Y185" s="68"/>
    </row>
    <row r="186" spans="1:25" ht="15.75" customHeight="1" x14ac:dyDescent="0.2">
      <c r="A186" s="110"/>
      <c r="J186" s="68"/>
      <c r="O186" s="170"/>
      <c r="T186" s="115"/>
      <c r="U186" s="115"/>
      <c r="V186" s="115"/>
      <c r="Y186" s="68"/>
    </row>
    <row r="187" spans="1:25" ht="15.75" customHeight="1" x14ac:dyDescent="0.2">
      <c r="A187" s="110"/>
      <c r="J187" s="68"/>
      <c r="O187" s="170"/>
      <c r="T187" s="115"/>
      <c r="U187" s="115"/>
      <c r="V187" s="115"/>
      <c r="Y187" s="68"/>
    </row>
    <row r="188" spans="1:25" ht="15.75" customHeight="1" x14ac:dyDescent="0.2">
      <c r="A188" s="110"/>
      <c r="J188" s="68"/>
      <c r="O188" s="170"/>
      <c r="T188" s="115"/>
      <c r="U188" s="115"/>
      <c r="V188" s="115"/>
      <c r="Y188" s="68"/>
    </row>
    <row r="189" spans="1:25" ht="15.75" customHeight="1" x14ac:dyDescent="0.2">
      <c r="A189" s="110"/>
      <c r="J189" s="68"/>
      <c r="O189" s="170"/>
      <c r="T189" s="115"/>
      <c r="U189" s="115"/>
      <c r="V189" s="115"/>
      <c r="Y189" s="68"/>
    </row>
    <row r="190" spans="1:25" ht="15.75" customHeight="1" x14ac:dyDescent="0.2">
      <c r="A190" s="110"/>
      <c r="J190" s="68"/>
      <c r="O190" s="170"/>
      <c r="T190" s="115"/>
      <c r="U190" s="115"/>
      <c r="V190" s="115"/>
      <c r="Y190" s="68"/>
    </row>
    <row r="191" spans="1:25" ht="15.75" customHeight="1" x14ac:dyDescent="0.2">
      <c r="A191" s="110"/>
      <c r="J191" s="68"/>
      <c r="O191" s="170"/>
      <c r="T191" s="115"/>
      <c r="U191" s="115"/>
      <c r="V191" s="115"/>
      <c r="Y191" s="68"/>
    </row>
    <row r="192" spans="1:25" ht="15.75" customHeight="1" x14ac:dyDescent="0.2">
      <c r="A192" s="110"/>
      <c r="J192" s="68"/>
      <c r="O192" s="170"/>
      <c r="T192" s="115"/>
      <c r="U192" s="115"/>
      <c r="V192" s="115"/>
      <c r="Y192" s="68"/>
    </row>
    <row r="193" spans="1:25" ht="15.75" customHeight="1" x14ac:dyDescent="0.2">
      <c r="A193" s="110"/>
      <c r="J193" s="68"/>
      <c r="O193" s="170"/>
      <c r="T193" s="115"/>
      <c r="U193" s="115"/>
      <c r="V193" s="115"/>
      <c r="Y193" s="68"/>
    </row>
    <row r="194" spans="1:25" ht="15.75" customHeight="1" x14ac:dyDescent="0.2">
      <c r="A194" s="110"/>
      <c r="J194" s="68"/>
      <c r="O194" s="170"/>
      <c r="T194" s="115"/>
      <c r="U194" s="115"/>
      <c r="V194" s="115"/>
      <c r="Y194" s="68"/>
    </row>
    <row r="195" spans="1:25" ht="15.75" customHeight="1" x14ac:dyDescent="0.2">
      <c r="A195" s="110"/>
      <c r="J195" s="68"/>
      <c r="O195" s="170"/>
      <c r="T195" s="115"/>
      <c r="U195" s="115"/>
      <c r="V195" s="115"/>
      <c r="Y195" s="68"/>
    </row>
    <row r="196" spans="1:25" ht="15.75" customHeight="1" x14ac:dyDescent="0.2">
      <c r="A196" s="110"/>
      <c r="J196" s="68"/>
      <c r="O196" s="170"/>
      <c r="T196" s="115"/>
      <c r="U196" s="115"/>
      <c r="V196" s="115"/>
      <c r="Y196" s="68"/>
    </row>
    <row r="197" spans="1:25" ht="15.75" customHeight="1" x14ac:dyDescent="0.2">
      <c r="A197" s="110"/>
      <c r="J197" s="68"/>
      <c r="O197" s="170"/>
      <c r="T197" s="115"/>
      <c r="U197" s="115"/>
      <c r="V197" s="115"/>
      <c r="Y197" s="68"/>
    </row>
    <row r="198" spans="1:25" ht="15.75" customHeight="1" x14ac:dyDescent="0.2">
      <c r="A198" s="110"/>
      <c r="J198" s="68"/>
      <c r="O198" s="170"/>
      <c r="T198" s="115"/>
      <c r="U198" s="115"/>
      <c r="V198" s="115"/>
      <c r="Y198" s="68"/>
    </row>
    <row r="199" spans="1:25" ht="15.75" customHeight="1" x14ac:dyDescent="0.2">
      <c r="A199" s="110"/>
      <c r="J199" s="68"/>
      <c r="O199" s="170"/>
      <c r="T199" s="115"/>
      <c r="U199" s="115"/>
      <c r="V199" s="115"/>
      <c r="Y199" s="68"/>
    </row>
    <row r="200" spans="1:25" ht="15.75" customHeight="1" x14ac:dyDescent="0.2">
      <c r="A200" s="110"/>
      <c r="J200" s="68"/>
      <c r="O200" s="170"/>
      <c r="T200" s="115"/>
      <c r="U200" s="115"/>
      <c r="V200" s="115"/>
      <c r="Y200" s="68"/>
    </row>
    <row r="201" spans="1:25" ht="15.75" customHeight="1" x14ac:dyDescent="0.2">
      <c r="A201" s="110"/>
      <c r="J201" s="68"/>
      <c r="O201" s="170"/>
      <c r="T201" s="115"/>
      <c r="U201" s="115"/>
      <c r="V201" s="115"/>
      <c r="Y201" s="68"/>
    </row>
    <row r="202" spans="1:25" ht="15.75" customHeight="1" x14ac:dyDescent="0.2">
      <c r="A202" s="110"/>
      <c r="J202" s="68"/>
      <c r="O202" s="170"/>
      <c r="T202" s="115"/>
      <c r="U202" s="115"/>
      <c r="V202" s="115"/>
      <c r="Y202" s="68"/>
    </row>
    <row r="203" spans="1:25" ht="15.75" customHeight="1" x14ac:dyDescent="0.2">
      <c r="A203" s="110"/>
      <c r="J203" s="68"/>
      <c r="O203" s="170"/>
      <c r="T203" s="115"/>
      <c r="U203" s="115"/>
      <c r="V203" s="115"/>
      <c r="Y203" s="68"/>
    </row>
    <row r="204" spans="1:25" ht="15.75" customHeight="1" x14ac:dyDescent="0.2">
      <c r="A204" s="110"/>
      <c r="J204" s="68"/>
      <c r="O204" s="170"/>
      <c r="T204" s="115"/>
      <c r="U204" s="115"/>
      <c r="V204" s="115"/>
      <c r="Y204" s="68"/>
    </row>
    <row r="205" spans="1:25" ht="15.75" customHeight="1" x14ac:dyDescent="0.2">
      <c r="A205" s="110"/>
      <c r="J205" s="68"/>
      <c r="O205" s="170"/>
      <c r="T205" s="115"/>
      <c r="U205" s="115"/>
      <c r="V205" s="115"/>
      <c r="Y205" s="68"/>
    </row>
    <row r="206" spans="1:25" ht="15.75" customHeight="1" x14ac:dyDescent="0.2">
      <c r="A206" s="110"/>
      <c r="J206" s="68"/>
      <c r="O206" s="170"/>
      <c r="T206" s="115"/>
      <c r="U206" s="115"/>
      <c r="V206" s="115"/>
      <c r="Y206" s="68"/>
    </row>
    <row r="207" spans="1:25" ht="15.75" customHeight="1" x14ac:dyDescent="0.2">
      <c r="A207" s="110"/>
      <c r="J207" s="68"/>
      <c r="O207" s="170"/>
      <c r="T207" s="115"/>
      <c r="U207" s="115"/>
      <c r="V207" s="115"/>
      <c r="Y207" s="68"/>
    </row>
    <row r="208" spans="1:25" ht="15.75" customHeight="1" x14ac:dyDescent="0.2">
      <c r="A208" s="110"/>
      <c r="J208" s="68"/>
      <c r="O208" s="170"/>
      <c r="T208" s="115"/>
      <c r="U208" s="115"/>
      <c r="V208" s="115"/>
      <c r="Y208" s="68"/>
    </row>
    <row r="209" spans="1:25" ht="15.75" customHeight="1" x14ac:dyDescent="0.2">
      <c r="A209" s="110"/>
      <c r="J209" s="68"/>
      <c r="O209" s="170"/>
      <c r="T209" s="115"/>
      <c r="U209" s="115"/>
      <c r="V209" s="115"/>
      <c r="Y209" s="68"/>
    </row>
    <row r="210" spans="1:25" ht="15.75" customHeight="1" x14ac:dyDescent="0.2">
      <c r="A210" s="110"/>
      <c r="J210" s="68"/>
      <c r="O210" s="170"/>
      <c r="T210" s="115"/>
      <c r="U210" s="115"/>
      <c r="V210" s="115"/>
      <c r="Y210" s="68"/>
    </row>
    <row r="211" spans="1:25" ht="15.75" customHeight="1" x14ac:dyDescent="0.2">
      <c r="A211" s="110"/>
      <c r="J211" s="68"/>
      <c r="O211" s="170"/>
      <c r="T211" s="115"/>
      <c r="U211" s="115"/>
      <c r="V211" s="115"/>
      <c r="Y211" s="68"/>
    </row>
    <row r="212" spans="1:25" ht="15.75" customHeight="1" x14ac:dyDescent="0.2">
      <c r="A212" s="110"/>
      <c r="J212" s="68"/>
      <c r="O212" s="170"/>
      <c r="T212" s="115"/>
      <c r="U212" s="115"/>
      <c r="V212" s="115"/>
      <c r="Y212" s="68"/>
    </row>
    <row r="213" spans="1:25" ht="15.75" customHeight="1" x14ac:dyDescent="0.2">
      <c r="A213" s="110"/>
      <c r="J213" s="68"/>
      <c r="O213" s="170"/>
      <c r="T213" s="115"/>
      <c r="U213" s="115"/>
      <c r="V213" s="115"/>
      <c r="Y213" s="68"/>
    </row>
    <row r="214" spans="1:25" ht="15.75" customHeight="1" x14ac:dyDescent="0.2">
      <c r="A214" s="110"/>
      <c r="J214" s="68"/>
      <c r="O214" s="170"/>
      <c r="T214" s="115"/>
      <c r="U214" s="115"/>
      <c r="V214" s="115"/>
      <c r="Y214" s="68"/>
    </row>
    <row r="215" spans="1:25" ht="15.75" customHeight="1" x14ac:dyDescent="0.2">
      <c r="A215" s="110"/>
      <c r="J215" s="68"/>
      <c r="O215" s="170"/>
      <c r="T215" s="115"/>
      <c r="U215" s="115"/>
      <c r="V215" s="115"/>
      <c r="Y215" s="68"/>
    </row>
    <row r="216" spans="1:25" ht="15.75" customHeight="1" x14ac:dyDescent="0.2">
      <c r="A216" s="110"/>
      <c r="J216" s="68"/>
      <c r="O216" s="170"/>
      <c r="T216" s="115"/>
      <c r="U216" s="115"/>
      <c r="V216" s="115"/>
      <c r="Y216" s="68"/>
    </row>
    <row r="217" spans="1:25" ht="15.75" customHeight="1" x14ac:dyDescent="0.2">
      <c r="A217" s="110"/>
      <c r="J217" s="68"/>
      <c r="O217" s="170"/>
      <c r="T217" s="115"/>
      <c r="U217" s="115"/>
      <c r="V217" s="115"/>
      <c r="Y217" s="68"/>
    </row>
    <row r="218" spans="1:25" ht="15.75" customHeight="1" x14ac:dyDescent="0.2">
      <c r="A218" s="110"/>
      <c r="J218" s="68"/>
      <c r="O218" s="170"/>
      <c r="T218" s="115"/>
      <c r="U218" s="115"/>
      <c r="V218" s="115"/>
      <c r="Y218" s="68"/>
    </row>
    <row r="219" spans="1:25" ht="15.75" customHeight="1" x14ac:dyDescent="0.2">
      <c r="A219" s="110"/>
      <c r="J219" s="68"/>
      <c r="O219" s="170"/>
      <c r="T219" s="115"/>
      <c r="U219" s="115"/>
      <c r="V219" s="115"/>
      <c r="Y219" s="68"/>
    </row>
    <row r="220" spans="1:25" ht="15.75" customHeight="1" x14ac:dyDescent="0.2">
      <c r="A220" s="110"/>
      <c r="J220" s="68"/>
      <c r="O220" s="170"/>
      <c r="T220" s="115"/>
      <c r="U220" s="115"/>
      <c r="V220" s="115"/>
      <c r="Y220" s="68"/>
    </row>
    <row r="221" spans="1:25" ht="15.75" customHeight="1" x14ac:dyDescent="0.2">
      <c r="A221" s="110"/>
      <c r="J221" s="68"/>
      <c r="O221" s="170"/>
      <c r="T221" s="115"/>
      <c r="U221" s="115"/>
      <c r="V221" s="115"/>
      <c r="Y221" s="68"/>
    </row>
    <row r="222" spans="1:25" ht="15.75" customHeight="1" x14ac:dyDescent="0.2">
      <c r="A222" s="110"/>
      <c r="J222" s="68"/>
      <c r="O222" s="170"/>
      <c r="T222" s="115"/>
      <c r="U222" s="115"/>
      <c r="V222" s="115"/>
      <c r="Y222" s="68"/>
    </row>
    <row r="223" spans="1:25" ht="15.75" customHeight="1" x14ac:dyDescent="0.2">
      <c r="A223" s="110"/>
      <c r="J223" s="68"/>
      <c r="O223" s="170"/>
      <c r="T223" s="115"/>
      <c r="U223" s="115"/>
      <c r="V223" s="115"/>
      <c r="Y223" s="68"/>
    </row>
    <row r="224" spans="1:25" ht="15.75" customHeight="1" x14ac:dyDescent="0.2">
      <c r="A224" s="110"/>
      <c r="J224" s="68"/>
      <c r="O224" s="170"/>
      <c r="T224" s="115"/>
      <c r="U224" s="115"/>
      <c r="V224" s="115"/>
      <c r="Y224" s="68"/>
    </row>
    <row r="225" spans="1:25" ht="15.75" customHeight="1" x14ac:dyDescent="0.2">
      <c r="A225" s="110"/>
      <c r="J225" s="68"/>
      <c r="O225" s="170"/>
      <c r="T225" s="115"/>
      <c r="U225" s="115"/>
      <c r="V225" s="115"/>
      <c r="Y225" s="68"/>
    </row>
    <row r="226" spans="1:25" ht="15.75" customHeight="1" x14ac:dyDescent="0.2">
      <c r="A226" s="110"/>
      <c r="J226" s="68"/>
      <c r="O226" s="170"/>
      <c r="T226" s="115"/>
      <c r="U226" s="115"/>
      <c r="V226" s="115"/>
      <c r="Y226" s="68"/>
    </row>
    <row r="227" spans="1:25" ht="15.75" customHeight="1" x14ac:dyDescent="0.2">
      <c r="A227" s="110"/>
      <c r="J227" s="68"/>
      <c r="O227" s="170"/>
      <c r="T227" s="115"/>
      <c r="U227" s="115"/>
      <c r="V227" s="115"/>
      <c r="Y227" s="68"/>
    </row>
    <row r="228" spans="1:25" ht="15.75" customHeight="1" x14ac:dyDescent="0.2">
      <c r="A228" s="110"/>
      <c r="J228" s="68"/>
      <c r="O228" s="170"/>
      <c r="T228" s="115"/>
      <c r="U228" s="115"/>
      <c r="V228" s="115"/>
      <c r="Y228" s="68"/>
    </row>
    <row r="229" spans="1:25" ht="15.75" customHeight="1" x14ac:dyDescent="0.2">
      <c r="A229" s="110"/>
      <c r="J229" s="68"/>
      <c r="O229" s="170"/>
      <c r="T229" s="115"/>
      <c r="U229" s="115"/>
      <c r="V229" s="115"/>
      <c r="Y229" s="68"/>
    </row>
    <row r="230" spans="1:25" ht="15.75" customHeight="1" x14ac:dyDescent="0.2">
      <c r="A230" s="110"/>
      <c r="J230" s="68"/>
      <c r="O230" s="170"/>
      <c r="T230" s="115"/>
      <c r="U230" s="115"/>
      <c r="V230" s="115"/>
      <c r="Y230" s="68"/>
    </row>
    <row r="231" spans="1:25" ht="15.75" customHeight="1" x14ac:dyDescent="0.2">
      <c r="A231" s="110"/>
      <c r="J231" s="68"/>
      <c r="O231" s="170"/>
      <c r="T231" s="115"/>
      <c r="U231" s="115"/>
      <c r="V231" s="115"/>
      <c r="Y231" s="68"/>
    </row>
    <row r="232" spans="1:25" ht="15.75" customHeight="1" x14ac:dyDescent="0.2">
      <c r="A232" s="110"/>
      <c r="J232" s="68"/>
      <c r="O232" s="170"/>
      <c r="T232" s="115"/>
      <c r="U232" s="115"/>
      <c r="V232" s="115"/>
      <c r="Y232" s="68"/>
    </row>
    <row r="233" spans="1:25" ht="15.75" customHeight="1" x14ac:dyDescent="0.2">
      <c r="A233" s="110"/>
      <c r="J233" s="68"/>
      <c r="O233" s="170"/>
      <c r="T233" s="115"/>
      <c r="U233" s="115"/>
      <c r="V233" s="115"/>
      <c r="Y233" s="68"/>
    </row>
    <row r="234" spans="1:25" ht="15.75" customHeight="1" x14ac:dyDescent="0.2">
      <c r="A234" s="110"/>
      <c r="J234" s="68"/>
      <c r="O234" s="170"/>
      <c r="T234" s="115"/>
      <c r="U234" s="115"/>
      <c r="V234" s="115"/>
      <c r="Y234" s="68"/>
    </row>
    <row r="235" spans="1:25" ht="15.75" customHeight="1" x14ac:dyDescent="0.2">
      <c r="A235" s="110"/>
      <c r="J235" s="68"/>
      <c r="O235" s="170"/>
      <c r="T235" s="115"/>
      <c r="U235" s="115"/>
      <c r="V235" s="115"/>
      <c r="Y235" s="68"/>
    </row>
    <row r="236" spans="1:25" ht="15.75" customHeight="1" x14ac:dyDescent="0.2">
      <c r="A236" s="110"/>
      <c r="J236" s="68"/>
      <c r="O236" s="170"/>
      <c r="T236" s="115"/>
      <c r="U236" s="115"/>
      <c r="V236" s="115"/>
      <c r="Y236" s="68"/>
    </row>
    <row r="237" spans="1:25" ht="15.75" customHeight="1" x14ac:dyDescent="0.2">
      <c r="A237" s="110"/>
      <c r="J237" s="68"/>
      <c r="O237" s="170"/>
      <c r="T237" s="115"/>
      <c r="U237" s="115"/>
      <c r="V237" s="115"/>
      <c r="Y237" s="68"/>
    </row>
    <row r="238" spans="1:25" ht="15.75" customHeight="1" x14ac:dyDescent="0.2">
      <c r="A238" s="110"/>
      <c r="J238" s="68"/>
      <c r="O238" s="170"/>
      <c r="T238" s="115"/>
      <c r="U238" s="115"/>
      <c r="V238" s="115"/>
      <c r="Y238" s="68"/>
    </row>
    <row r="239" spans="1:25" ht="15.75" customHeight="1" x14ac:dyDescent="0.2">
      <c r="A239" s="110"/>
      <c r="J239" s="68"/>
      <c r="O239" s="170"/>
      <c r="T239" s="115"/>
      <c r="U239" s="115"/>
      <c r="V239" s="115"/>
      <c r="Y239" s="68"/>
    </row>
    <row r="240" spans="1:25" ht="15.75" customHeight="1" x14ac:dyDescent="0.2">
      <c r="A240" s="110"/>
      <c r="J240" s="68"/>
      <c r="O240" s="170"/>
      <c r="T240" s="115"/>
      <c r="U240" s="115"/>
      <c r="V240" s="115"/>
      <c r="Y240" s="68"/>
    </row>
    <row r="241" spans="1:25" ht="15.75" customHeight="1" x14ac:dyDescent="0.2">
      <c r="A241" s="110"/>
      <c r="J241" s="68"/>
      <c r="O241" s="170"/>
      <c r="T241" s="115"/>
      <c r="U241" s="115"/>
      <c r="V241" s="115"/>
      <c r="Y241" s="68"/>
    </row>
    <row r="242" spans="1:25" ht="15.75" customHeight="1" x14ac:dyDescent="0.2">
      <c r="A242" s="110"/>
      <c r="J242" s="68"/>
      <c r="O242" s="170"/>
      <c r="T242" s="115"/>
      <c r="U242" s="115"/>
      <c r="V242" s="115"/>
      <c r="Y242" s="68"/>
    </row>
    <row r="243" spans="1:25" ht="15.75" customHeight="1" x14ac:dyDescent="0.2">
      <c r="A243" s="110"/>
      <c r="J243" s="68"/>
      <c r="O243" s="170"/>
      <c r="T243" s="115"/>
      <c r="U243" s="115"/>
      <c r="V243" s="115"/>
      <c r="Y243" s="68"/>
    </row>
    <row r="244" spans="1:25" ht="15.75" customHeight="1" x14ac:dyDescent="0.2">
      <c r="A244" s="110"/>
      <c r="J244" s="68"/>
      <c r="O244" s="170"/>
      <c r="T244" s="115"/>
      <c r="U244" s="115"/>
      <c r="V244" s="115"/>
      <c r="Y244" s="68"/>
    </row>
    <row r="245" spans="1:25" ht="15.75" customHeight="1" x14ac:dyDescent="0.2">
      <c r="A245" s="110"/>
      <c r="J245" s="68"/>
      <c r="O245" s="170"/>
      <c r="T245" s="115"/>
      <c r="U245" s="115"/>
      <c r="V245" s="115"/>
      <c r="Y245" s="68"/>
    </row>
    <row r="246" spans="1:25" ht="15.75" customHeight="1" x14ac:dyDescent="0.2">
      <c r="A246" s="110"/>
      <c r="J246" s="68"/>
      <c r="O246" s="170"/>
      <c r="T246" s="115"/>
      <c r="U246" s="115"/>
      <c r="V246" s="115"/>
      <c r="Y246" s="68"/>
    </row>
    <row r="247" spans="1:25" ht="15.75" customHeight="1" x14ac:dyDescent="0.2">
      <c r="A247" s="110"/>
      <c r="J247" s="68"/>
      <c r="O247" s="170"/>
      <c r="T247" s="115"/>
      <c r="U247" s="115"/>
      <c r="V247" s="115"/>
      <c r="Y247" s="68"/>
    </row>
    <row r="248" spans="1:25" ht="15.75" customHeight="1" x14ac:dyDescent="0.2">
      <c r="A248" s="110"/>
      <c r="J248" s="68"/>
      <c r="O248" s="170"/>
      <c r="T248" s="115"/>
      <c r="U248" s="115"/>
      <c r="V248" s="115"/>
      <c r="Y248" s="68"/>
    </row>
    <row r="249" spans="1:25" ht="15.75" customHeight="1" x14ac:dyDescent="0.2">
      <c r="A249" s="110"/>
      <c r="J249" s="68"/>
      <c r="O249" s="170"/>
      <c r="T249" s="115"/>
      <c r="U249" s="115"/>
      <c r="V249" s="115"/>
      <c r="Y249" s="68"/>
    </row>
    <row r="250" spans="1:25" ht="15.75" customHeight="1" x14ac:dyDescent="0.2">
      <c r="A250" s="110"/>
      <c r="J250" s="68"/>
      <c r="O250" s="170"/>
      <c r="T250" s="115"/>
      <c r="U250" s="115"/>
      <c r="V250" s="115"/>
      <c r="Y250" s="68"/>
    </row>
    <row r="251" spans="1:25" ht="15.75" customHeight="1" x14ac:dyDescent="0.2">
      <c r="A251" s="110"/>
      <c r="J251" s="68"/>
      <c r="O251" s="170"/>
      <c r="T251" s="115"/>
      <c r="U251" s="115"/>
      <c r="V251" s="115"/>
      <c r="Y251" s="68"/>
    </row>
    <row r="252" spans="1:25" ht="15.75" customHeight="1" x14ac:dyDescent="0.2">
      <c r="A252" s="110"/>
      <c r="J252" s="68"/>
      <c r="O252" s="170"/>
      <c r="T252" s="115"/>
      <c r="U252" s="115"/>
      <c r="V252" s="115"/>
      <c r="Y252" s="68"/>
    </row>
    <row r="253" spans="1:25" ht="15.75" customHeight="1" x14ac:dyDescent="0.2">
      <c r="A253" s="110"/>
      <c r="J253" s="68"/>
      <c r="O253" s="170"/>
      <c r="T253" s="115"/>
      <c r="U253" s="115"/>
      <c r="V253" s="115"/>
      <c r="Y253" s="68"/>
    </row>
    <row r="254" spans="1:25" ht="15.75" customHeight="1" x14ac:dyDescent="0.2">
      <c r="A254" s="110"/>
      <c r="J254" s="68"/>
      <c r="O254" s="170"/>
      <c r="T254" s="115"/>
      <c r="U254" s="115"/>
      <c r="V254" s="115"/>
      <c r="Y254" s="68"/>
    </row>
    <row r="255" spans="1:25" ht="15.75" customHeight="1" x14ac:dyDescent="0.2">
      <c r="A255" s="110"/>
      <c r="J255" s="68"/>
      <c r="O255" s="170"/>
      <c r="T255" s="115"/>
      <c r="U255" s="115"/>
      <c r="V255" s="115"/>
      <c r="Y255" s="68"/>
    </row>
    <row r="256" spans="1:25" ht="15.75" customHeight="1" x14ac:dyDescent="0.2">
      <c r="A256" s="110"/>
      <c r="J256" s="68"/>
      <c r="O256" s="170"/>
      <c r="T256" s="115"/>
      <c r="U256" s="115"/>
      <c r="V256" s="115"/>
      <c r="Y256" s="68"/>
    </row>
    <row r="257" spans="1:25" ht="15.75" customHeight="1" x14ac:dyDescent="0.2">
      <c r="A257" s="110"/>
      <c r="J257" s="68"/>
      <c r="O257" s="170"/>
      <c r="T257" s="115"/>
      <c r="U257" s="115"/>
      <c r="V257" s="115"/>
      <c r="Y257" s="68"/>
    </row>
    <row r="258" spans="1:25" ht="15.75" customHeight="1" x14ac:dyDescent="0.2">
      <c r="A258" s="110"/>
      <c r="J258" s="68"/>
      <c r="O258" s="170"/>
      <c r="T258" s="115"/>
      <c r="U258" s="115"/>
      <c r="V258" s="115"/>
      <c r="Y258" s="68"/>
    </row>
    <row r="259" spans="1:25" ht="15.75" customHeight="1" x14ac:dyDescent="0.2">
      <c r="A259" s="110"/>
      <c r="J259" s="68"/>
      <c r="O259" s="170"/>
      <c r="T259" s="115"/>
      <c r="U259" s="115"/>
      <c r="V259" s="115"/>
      <c r="Y259" s="68"/>
    </row>
    <row r="260" spans="1:25" ht="15.75" customHeight="1" x14ac:dyDescent="0.2">
      <c r="A260" s="110"/>
      <c r="J260" s="68"/>
      <c r="O260" s="170"/>
      <c r="T260" s="115"/>
      <c r="U260" s="115"/>
      <c r="V260" s="115"/>
      <c r="Y260" s="68"/>
    </row>
    <row r="261" spans="1:25" ht="15.75" customHeight="1" x14ac:dyDescent="0.2">
      <c r="A261" s="110"/>
      <c r="J261" s="68"/>
      <c r="O261" s="170"/>
      <c r="T261" s="115"/>
      <c r="U261" s="115"/>
      <c r="V261" s="115"/>
      <c r="Y261" s="68"/>
    </row>
    <row r="262" spans="1:25" ht="15.75" customHeight="1" x14ac:dyDescent="0.2">
      <c r="A262" s="110"/>
      <c r="J262" s="68"/>
      <c r="O262" s="170"/>
      <c r="T262" s="115"/>
      <c r="U262" s="115"/>
      <c r="V262" s="115"/>
      <c r="Y262" s="68"/>
    </row>
    <row r="263" spans="1:25" ht="15.75" customHeight="1" x14ac:dyDescent="0.2">
      <c r="A263" s="110"/>
      <c r="J263" s="68"/>
      <c r="O263" s="170"/>
      <c r="T263" s="115"/>
      <c r="U263" s="115"/>
      <c r="V263" s="115"/>
      <c r="Y263" s="68"/>
    </row>
    <row r="264" spans="1:25" ht="15.75" customHeight="1" x14ac:dyDescent="0.2">
      <c r="A264" s="110"/>
      <c r="J264" s="68"/>
      <c r="O264" s="170"/>
      <c r="T264" s="115"/>
      <c r="U264" s="115"/>
      <c r="V264" s="115"/>
      <c r="Y264" s="68"/>
    </row>
    <row r="265" spans="1:25" ht="15.75" customHeight="1" x14ac:dyDescent="0.2">
      <c r="A265" s="110"/>
      <c r="J265" s="68"/>
      <c r="O265" s="170"/>
      <c r="T265" s="115"/>
      <c r="U265" s="115"/>
      <c r="V265" s="115"/>
      <c r="Y265" s="68"/>
    </row>
    <row r="266" spans="1:25" ht="15.75" customHeight="1" x14ac:dyDescent="0.2">
      <c r="A266" s="110"/>
      <c r="J266" s="68"/>
      <c r="O266" s="170"/>
      <c r="T266" s="115"/>
      <c r="U266" s="115"/>
      <c r="V266" s="115"/>
      <c r="Y266" s="68"/>
    </row>
    <row r="267" spans="1:25" ht="15.75" customHeight="1" x14ac:dyDescent="0.2">
      <c r="A267" s="110"/>
      <c r="J267" s="68"/>
      <c r="O267" s="170"/>
      <c r="T267" s="115"/>
      <c r="U267" s="115"/>
      <c r="V267" s="115"/>
      <c r="Y267" s="68"/>
    </row>
    <row r="268" spans="1:25" ht="15.75" customHeight="1" x14ac:dyDescent="0.2">
      <c r="A268" s="110"/>
      <c r="J268" s="68"/>
      <c r="O268" s="170"/>
      <c r="T268" s="115"/>
      <c r="U268" s="115"/>
      <c r="V268" s="115"/>
      <c r="Y268" s="68"/>
    </row>
    <row r="269" spans="1:25" ht="15.75" customHeight="1" x14ac:dyDescent="0.2">
      <c r="A269" s="110"/>
      <c r="J269" s="68"/>
      <c r="O269" s="170"/>
      <c r="T269" s="115"/>
      <c r="U269" s="115"/>
      <c r="V269" s="115"/>
      <c r="Y269" s="68"/>
    </row>
    <row r="270" spans="1:25" ht="15.75" customHeight="1" x14ac:dyDescent="0.2">
      <c r="A270" s="110"/>
      <c r="J270" s="68"/>
      <c r="O270" s="170"/>
      <c r="T270" s="115"/>
      <c r="U270" s="115"/>
      <c r="V270" s="115"/>
      <c r="Y270" s="68"/>
    </row>
    <row r="271" spans="1:25" ht="15.75" customHeight="1" x14ac:dyDescent="0.2">
      <c r="A271" s="110"/>
      <c r="J271" s="68"/>
      <c r="O271" s="170"/>
      <c r="T271" s="115"/>
      <c r="U271" s="115"/>
      <c r="V271" s="115"/>
      <c r="Y271" s="68"/>
    </row>
    <row r="272" spans="1:25" ht="15.75" customHeight="1" x14ac:dyDescent="0.2">
      <c r="A272" s="110"/>
      <c r="J272" s="68"/>
      <c r="O272" s="170"/>
      <c r="T272" s="115"/>
      <c r="U272" s="115"/>
      <c r="V272" s="115"/>
      <c r="Y272" s="68"/>
    </row>
    <row r="273" spans="1:25" ht="15.75" customHeight="1" x14ac:dyDescent="0.2">
      <c r="A273" s="110"/>
      <c r="J273" s="68"/>
      <c r="O273" s="170"/>
      <c r="T273" s="115"/>
      <c r="U273" s="115"/>
      <c r="V273" s="115"/>
      <c r="Y273" s="68"/>
    </row>
    <row r="274" spans="1:25" ht="15.75" customHeight="1" x14ac:dyDescent="0.2">
      <c r="A274" s="110"/>
      <c r="J274" s="68"/>
      <c r="O274" s="170"/>
      <c r="T274" s="115"/>
      <c r="U274" s="115"/>
      <c r="V274" s="115"/>
      <c r="Y274" s="68"/>
    </row>
    <row r="275" spans="1:25" ht="15.75" customHeight="1" x14ac:dyDescent="0.2">
      <c r="A275" s="110"/>
      <c r="J275" s="68"/>
      <c r="O275" s="170"/>
      <c r="T275" s="115"/>
      <c r="U275" s="115"/>
      <c r="V275" s="115"/>
      <c r="Y275" s="68"/>
    </row>
    <row r="276" spans="1:25" ht="15.75" customHeight="1" x14ac:dyDescent="0.2">
      <c r="A276" s="110"/>
      <c r="J276" s="68"/>
      <c r="O276" s="170"/>
      <c r="T276" s="115"/>
      <c r="U276" s="115"/>
      <c r="V276" s="115"/>
      <c r="Y276" s="68"/>
    </row>
    <row r="277" spans="1:25" ht="15.75" customHeight="1" x14ac:dyDescent="0.2">
      <c r="A277" s="110"/>
      <c r="J277" s="68"/>
      <c r="O277" s="170"/>
      <c r="T277" s="115"/>
      <c r="U277" s="115"/>
      <c r="V277" s="115"/>
      <c r="Y277" s="68"/>
    </row>
    <row r="278" spans="1:25" ht="15.75" customHeight="1" x14ac:dyDescent="0.2">
      <c r="A278" s="110"/>
      <c r="J278" s="68"/>
      <c r="O278" s="170"/>
      <c r="T278" s="115"/>
      <c r="U278" s="115"/>
      <c r="V278" s="115"/>
      <c r="Y278" s="68"/>
    </row>
    <row r="279" spans="1:25" ht="15.75" customHeight="1" x14ac:dyDescent="0.2">
      <c r="A279" s="110"/>
      <c r="J279" s="68"/>
      <c r="O279" s="170"/>
      <c r="T279" s="115"/>
      <c r="U279" s="115"/>
      <c r="V279" s="115"/>
      <c r="Y279" s="68"/>
    </row>
    <row r="280" spans="1:25" ht="15.75" customHeight="1" x14ac:dyDescent="0.2">
      <c r="A280" s="110"/>
      <c r="J280" s="68"/>
      <c r="O280" s="170"/>
      <c r="T280" s="115"/>
      <c r="U280" s="115"/>
      <c r="V280" s="115"/>
      <c r="Y280" s="68"/>
    </row>
    <row r="281" spans="1:25" ht="15.75" customHeight="1" x14ac:dyDescent="0.2">
      <c r="A281" s="110"/>
      <c r="J281" s="68"/>
      <c r="O281" s="170"/>
      <c r="T281" s="115"/>
      <c r="U281" s="115"/>
      <c r="V281" s="115"/>
      <c r="Y281" s="68"/>
    </row>
    <row r="282" spans="1:25" ht="15.75" customHeight="1" x14ac:dyDescent="0.2">
      <c r="A282" s="110"/>
      <c r="J282" s="68"/>
      <c r="O282" s="170"/>
      <c r="T282" s="115"/>
      <c r="U282" s="115"/>
      <c r="V282" s="115"/>
      <c r="Y282" s="68"/>
    </row>
    <row r="283" spans="1:25" ht="15.75" customHeight="1" x14ac:dyDescent="0.2">
      <c r="A283" s="110"/>
      <c r="J283" s="68"/>
      <c r="O283" s="170"/>
      <c r="T283" s="115"/>
      <c r="U283" s="115"/>
      <c r="V283" s="115"/>
      <c r="Y283" s="68"/>
    </row>
    <row r="284" spans="1:25" ht="15.75" customHeight="1" x14ac:dyDescent="0.2">
      <c r="A284" s="110"/>
      <c r="J284" s="68"/>
      <c r="O284" s="170"/>
      <c r="T284" s="115"/>
      <c r="U284" s="115"/>
      <c r="V284" s="115"/>
      <c r="Y284" s="68"/>
    </row>
    <row r="285" spans="1:25" ht="15.75" customHeight="1" x14ac:dyDescent="0.2">
      <c r="A285" s="110"/>
      <c r="J285" s="68"/>
      <c r="O285" s="170"/>
      <c r="T285" s="115"/>
      <c r="U285" s="115"/>
      <c r="V285" s="115"/>
      <c r="Y285" s="68"/>
    </row>
    <row r="286" spans="1:25" ht="15.75" customHeight="1" x14ac:dyDescent="0.2">
      <c r="A286" s="110"/>
      <c r="J286" s="68"/>
      <c r="O286" s="170"/>
      <c r="T286" s="115"/>
      <c r="U286" s="115"/>
      <c r="V286" s="115"/>
      <c r="Y286" s="68"/>
    </row>
    <row r="287" spans="1:25" ht="15.75" customHeight="1" x14ac:dyDescent="0.2">
      <c r="A287" s="110"/>
      <c r="J287" s="68"/>
      <c r="O287" s="170"/>
      <c r="T287" s="115"/>
      <c r="U287" s="115"/>
      <c r="V287" s="115"/>
      <c r="Y287" s="68"/>
    </row>
    <row r="288" spans="1:25" ht="15.75" customHeight="1" x14ac:dyDescent="0.2">
      <c r="A288" s="110"/>
      <c r="J288" s="68"/>
      <c r="O288" s="170"/>
      <c r="T288" s="115"/>
      <c r="U288" s="115"/>
      <c r="V288" s="115"/>
      <c r="Y288" s="68"/>
    </row>
    <row r="289" spans="1:25" ht="15.75" customHeight="1" x14ac:dyDescent="0.2">
      <c r="A289" s="110"/>
      <c r="J289" s="68"/>
      <c r="O289" s="170"/>
      <c r="T289" s="115"/>
      <c r="U289" s="115"/>
      <c r="V289" s="115"/>
      <c r="Y289" s="68"/>
    </row>
    <row r="290" spans="1:25" ht="15.75" customHeight="1" x14ac:dyDescent="0.2">
      <c r="A290" s="110"/>
      <c r="J290" s="68"/>
      <c r="O290" s="170"/>
      <c r="T290" s="115"/>
      <c r="U290" s="115"/>
      <c r="V290" s="115"/>
      <c r="Y290" s="68"/>
    </row>
    <row r="291" spans="1:25" ht="15.75" customHeight="1" x14ac:dyDescent="0.2">
      <c r="A291" s="110"/>
      <c r="J291" s="68"/>
      <c r="O291" s="170"/>
      <c r="T291" s="115"/>
      <c r="U291" s="115"/>
      <c r="V291" s="115"/>
      <c r="Y291" s="68"/>
    </row>
    <row r="292" spans="1:25" ht="15.75" customHeight="1" x14ac:dyDescent="0.2">
      <c r="A292" s="110"/>
      <c r="J292" s="68"/>
      <c r="O292" s="170"/>
      <c r="T292" s="115"/>
      <c r="U292" s="115"/>
      <c r="V292" s="115"/>
      <c r="Y292" s="68"/>
    </row>
    <row r="293" spans="1:25" ht="15.75" customHeight="1" x14ac:dyDescent="0.2">
      <c r="A293" s="110"/>
      <c r="J293" s="68"/>
      <c r="O293" s="170"/>
      <c r="T293" s="115"/>
      <c r="U293" s="115"/>
      <c r="V293" s="115"/>
      <c r="Y293" s="68"/>
    </row>
    <row r="294" spans="1:25" ht="15.75" customHeight="1" x14ac:dyDescent="0.2">
      <c r="A294" s="110"/>
      <c r="J294" s="68"/>
      <c r="O294" s="170"/>
      <c r="T294" s="115"/>
      <c r="U294" s="115"/>
      <c r="V294" s="115"/>
      <c r="Y294" s="68"/>
    </row>
    <row r="295" spans="1:25" ht="15.75" customHeight="1" x14ac:dyDescent="0.2">
      <c r="A295" s="110"/>
      <c r="J295" s="68"/>
      <c r="O295" s="170"/>
      <c r="T295" s="115"/>
      <c r="U295" s="115"/>
      <c r="V295" s="115"/>
      <c r="Y295" s="68"/>
    </row>
    <row r="296" spans="1:25" ht="15.75" customHeight="1" x14ac:dyDescent="0.2">
      <c r="A296" s="110"/>
      <c r="J296" s="68"/>
      <c r="O296" s="170"/>
      <c r="T296" s="115"/>
      <c r="U296" s="115"/>
      <c r="V296" s="115"/>
      <c r="Y296" s="68"/>
    </row>
    <row r="297" spans="1:25" ht="15.75" customHeight="1" x14ac:dyDescent="0.2">
      <c r="A297" s="110"/>
      <c r="J297" s="68"/>
      <c r="O297" s="170"/>
      <c r="T297" s="115"/>
      <c r="U297" s="115"/>
      <c r="V297" s="115"/>
      <c r="Y297" s="68"/>
    </row>
    <row r="298" spans="1:25" ht="15.75" customHeight="1" x14ac:dyDescent="0.2">
      <c r="A298" s="110"/>
      <c r="J298" s="68"/>
      <c r="O298" s="170"/>
      <c r="T298" s="115"/>
      <c r="U298" s="115"/>
      <c r="V298" s="115"/>
      <c r="Y298" s="68"/>
    </row>
    <row r="299" spans="1:25" ht="15.75" customHeight="1" x14ac:dyDescent="0.2">
      <c r="A299" s="110"/>
      <c r="J299" s="68"/>
      <c r="O299" s="170"/>
      <c r="T299" s="115"/>
      <c r="U299" s="115"/>
      <c r="V299" s="115"/>
      <c r="Y299" s="68"/>
    </row>
    <row r="300" spans="1:25" ht="15.75" customHeight="1" x14ac:dyDescent="0.2">
      <c r="A300" s="110"/>
      <c r="J300" s="68"/>
      <c r="O300" s="170"/>
      <c r="T300" s="115"/>
      <c r="U300" s="115"/>
      <c r="V300" s="115"/>
      <c r="Y300" s="68"/>
    </row>
    <row r="301" spans="1:25" ht="15.75" customHeight="1" x14ac:dyDescent="0.2">
      <c r="A301" s="110"/>
      <c r="J301" s="68"/>
      <c r="O301" s="170"/>
      <c r="T301" s="115"/>
      <c r="U301" s="115"/>
      <c r="V301" s="115"/>
      <c r="Y301" s="68"/>
    </row>
    <row r="302" spans="1:25" ht="15.75" customHeight="1" x14ac:dyDescent="0.2">
      <c r="A302" s="110"/>
      <c r="J302" s="68"/>
      <c r="O302" s="170"/>
      <c r="T302" s="115"/>
      <c r="U302" s="115"/>
      <c r="V302" s="115"/>
      <c r="Y302" s="68"/>
    </row>
    <row r="303" spans="1:25" ht="15.75" customHeight="1" x14ac:dyDescent="0.2">
      <c r="A303" s="110"/>
      <c r="J303" s="68"/>
      <c r="O303" s="170"/>
      <c r="T303" s="115"/>
      <c r="U303" s="115"/>
      <c r="V303" s="115"/>
      <c r="Y303" s="68"/>
    </row>
    <row r="304" spans="1:25" ht="15.75" customHeight="1" x14ac:dyDescent="0.2">
      <c r="A304" s="110"/>
      <c r="J304" s="68"/>
      <c r="O304" s="170"/>
      <c r="T304" s="115"/>
      <c r="U304" s="115"/>
      <c r="V304" s="115"/>
      <c r="Y304" s="68"/>
    </row>
    <row r="305" spans="1:25" ht="15.75" customHeight="1" x14ac:dyDescent="0.2">
      <c r="A305" s="110"/>
      <c r="J305" s="68"/>
      <c r="O305" s="170"/>
      <c r="T305" s="115"/>
      <c r="U305" s="115"/>
      <c r="V305" s="115"/>
      <c r="Y305" s="68"/>
    </row>
    <row r="306" spans="1:25" ht="15.75" customHeight="1" x14ac:dyDescent="0.2">
      <c r="A306" s="110"/>
      <c r="J306" s="68"/>
      <c r="O306" s="170"/>
      <c r="T306" s="115"/>
      <c r="U306" s="115"/>
      <c r="V306" s="115"/>
      <c r="Y306" s="68"/>
    </row>
    <row r="307" spans="1:25" ht="15.75" customHeight="1" x14ac:dyDescent="0.2">
      <c r="A307" s="110"/>
      <c r="J307" s="68"/>
      <c r="O307" s="170"/>
      <c r="T307" s="115"/>
      <c r="U307" s="115"/>
      <c r="V307" s="115"/>
      <c r="Y307" s="68"/>
    </row>
    <row r="308" spans="1:25" ht="15.75" customHeight="1" x14ac:dyDescent="0.2">
      <c r="A308" s="110"/>
      <c r="J308" s="68"/>
      <c r="O308" s="170"/>
      <c r="T308" s="115"/>
      <c r="U308" s="115"/>
      <c r="V308" s="115"/>
      <c r="Y308" s="68"/>
    </row>
    <row r="309" spans="1:25" ht="15.75" customHeight="1" x14ac:dyDescent="0.2">
      <c r="A309" s="110"/>
      <c r="J309" s="68"/>
      <c r="O309" s="170"/>
      <c r="T309" s="115"/>
      <c r="U309" s="115"/>
      <c r="V309" s="115"/>
      <c r="Y309" s="68"/>
    </row>
    <row r="310" spans="1:25" ht="15.75" customHeight="1" x14ac:dyDescent="0.2">
      <c r="A310" s="110"/>
      <c r="J310" s="68"/>
      <c r="O310" s="170"/>
      <c r="T310" s="115"/>
      <c r="U310" s="115"/>
      <c r="V310" s="115"/>
      <c r="Y310" s="68"/>
    </row>
    <row r="311" spans="1:25" ht="15.75" customHeight="1" x14ac:dyDescent="0.2">
      <c r="A311" s="110"/>
      <c r="J311" s="68"/>
      <c r="O311" s="170"/>
      <c r="T311" s="115"/>
      <c r="U311" s="115"/>
      <c r="V311" s="115"/>
      <c r="Y311" s="68"/>
    </row>
    <row r="312" spans="1:25" ht="15.75" customHeight="1" x14ac:dyDescent="0.2">
      <c r="A312" s="110"/>
      <c r="J312" s="68"/>
      <c r="O312" s="170"/>
      <c r="T312" s="115"/>
      <c r="U312" s="115"/>
      <c r="V312" s="115"/>
      <c r="Y312" s="68"/>
    </row>
    <row r="313" spans="1:25" ht="15.75" customHeight="1" x14ac:dyDescent="0.2">
      <c r="A313" s="110"/>
      <c r="J313" s="68"/>
      <c r="O313" s="170"/>
      <c r="T313" s="115"/>
      <c r="U313" s="115"/>
      <c r="V313" s="115"/>
      <c r="Y313" s="68"/>
    </row>
    <row r="314" spans="1:25" ht="15.75" customHeight="1" x14ac:dyDescent="0.2">
      <c r="A314" s="110"/>
      <c r="J314" s="68"/>
      <c r="O314" s="170"/>
      <c r="T314" s="115"/>
      <c r="U314" s="115"/>
      <c r="V314" s="115"/>
      <c r="Y314" s="68"/>
    </row>
    <row r="315" spans="1:25" ht="15.75" customHeight="1" x14ac:dyDescent="0.2">
      <c r="A315" s="110"/>
      <c r="J315" s="68"/>
      <c r="O315" s="170"/>
      <c r="T315" s="115"/>
      <c r="U315" s="115"/>
      <c r="V315" s="115"/>
      <c r="Y315" s="68"/>
    </row>
    <row r="316" spans="1:25" ht="15.75" customHeight="1" x14ac:dyDescent="0.2">
      <c r="A316" s="110"/>
      <c r="J316" s="68"/>
      <c r="O316" s="170"/>
      <c r="T316" s="115"/>
      <c r="U316" s="115"/>
      <c r="V316" s="115"/>
      <c r="Y316" s="68"/>
    </row>
    <row r="317" spans="1:25" ht="15.75" customHeight="1" x14ac:dyDescent="0.2"/>
    <row r="318" spans="1:25" ht="15.75" customHeight="1" x14ac:dyDescent="0.2"/>
    <row r="319" spans="1:25" ht="15.75" customHeight="1" x14ac:dyDescent="0.2"/>
    <row r="320" spans="1:25"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D3" r:id="rId1" xr:uid="{00000000-0004-0000-0500-000000000000}"/>
    <hyperlink ref="K3" r:id="rId2" xr:uid="{00000000-0004-0000-0500-000001000000}"/>
    <hyperlink ref="D4" r:id="rId3" xr:uid="{00000000-0004-0000-0500-000002000000}"/>
    <hyperlink ref="K4" r:id="rId4" xr:uid="{00000000-0004-0000-0500-000003000000}"/>
    <hyperlink ref="D5" r:id="rId5" xr:uid="{00000000-0004-0000-0500-000004000000}"/>
    <hyperlink ref="K5" r:id="rId6" xr:uid="{00000000-0004-0000-0500-000005000000}"/>
    <hyperlink ref="D6" r:id="rId7" xr:uid="{00000000-0004-0000-0500-000006000000}"/>
    <hyperlink ref="K6" r:id="rId8" xr:uid="{00000000-0004-0000-0500-000007000000}"/>
    <hyperlink ref="D7" r:id="rId9" xr:uid="{00000000-0004-0000-0500-000008000000}"/>
    <hyperlink ref="K7" r:id="rId10" xr:uid="{00000000-0004-0000-0500-000009000000}"/>
    <hyperlink ref="D8" r:id="rId11" xr:uid="{00000000-0004-0000-0500-00000A000000}"/>
    <hyperlink ref="K8" r:id="rId12" xr:uid="{00000000-0004-0000-0500-00000B000000}"/>
    <hyperlink ref="D9" r:id="rId13" xr:uid="{00000000-0004-0000-0500-00000C000000}"/>
    <hyperlink ref="K9" r:id="rId14" xr:uid="{00000000-0004-0000-0500-00000D000000}"/>
    <hyperlink ref="D10" r:id="rId15" xr:uid="{00000000-0004-0000-0500-00000E000000}"/>
    <hyperlink ref="K10" r:id="rId16" xr:uid="{00000000-0004-0000-0500-00000F000000}"/>
    <hyperlink ref="D11" r:id="rId17" xr:uid="{00000000-0004-0000-0500-000010000000}"/>
    <hyperlink ref="K11" r:id="rId18" xr:uid="{00000000-0004-0000-0500-000011000000}"/>
    <hyperlink ref="D12" r:id="rId19" xr:uid="{00000000-0004-0000-0500-000012000000}"/>
    <hyperlink ref="K12" r:id="rId20" xr:uid="{00000000-0004-0000-0500-000013000000}"/>
    <hyperlink ref="D13" r:id="rId21" xr:uid="{00000000-0004-0000-0500-000014000000}"/>
    <hyperlink ref="K13" r:id="rId22" xr:uid="{00000000-0004-0000-0500-000015000000}"/>
    <hyperlink ref="L13" r:id="rId23" xr:uid="{00000000-0004-0000-0500-000016000000}"/>
    <hyperlink ref="D14" r:id="rId24" xr:uid="{00000000-0004-0000-0500-000017000000}"/>
    <hyperlink ref="K14" r:id="rId25" xr:uid="{00000000-0004-0000-0500-000018000000}"/>
    <hyperlink ref="D15" r:id="rId26" xr:uid="{00000000-0004-0000-0500-000019000000}"/>
    <hyperlink ref="K15" r:id="rId27" xr:uid="{00000000-0004-0000-0500-00001A000000}"/>
    <hyperlink ref="D16" r:id="rId28" xr:uid="{00000000-0004-0000-0500-00001B000000}"/>
    <hyperlink ref="K16" r:id="rId29" xr:uid="{00000000-0004-0000-0500-00001C000000}"/>
    <hyperlink ref="D17" r:id="rId30" xr:uid="{00000000-0004-0000-0500-00001D000000}"/>
    <hyperlink ref="K17" r:id="rId31" xr:uid="{00000000-0004-0000-0500-00001E000000}"/>
    <hyperlink ref="D18" r:id="rId32" xr:uid="{00000000-0004-0000-0500-00001F000000}"/>
    <hyperlink ref="K18" r:id="rId33" xr:uid="{00000000-0004-0000-0500-000020000000}"/>
    <hyperlink ref="D19" r:id="rId34" xr:uid="{00000000-0004-0000-0500-000021000000}"/>
    <hyperlink ref="K19" r:id="rId35" xr:uid="{00000000-0004-0000-0500-000022000000}"/>
    <hyperlink ref="D20" r:id="rId36" xr:uid="{00000000-0004-0000-0500-000023000000}"/>
    <hyperlink ref="K20" r:id="rId37" xr:uid="{00000000-0004-0000-0500-000024000000}"/>
    <hyperlink ref="D22" r:id="rId38" xr:uid="{00000000-0004-0000-0500-000025000000}"/>
    <hyperlink ref="K22" r:id="rId39" xr:uid="{00000000-0004-0000-0500-000026000000}"/>
    <hyperlink ref="D23" r:id="rId40" xr:uid="{00000000-0004-0000-0500-000027000000}"/>
    <hyperlink ref="K23" r:id="rId41" xr:uid="{00000000-0004-0000-0500-000028000000}"/>
    <hyperlink ref="D24" r:id="rId42" xr:uid="{00000000-0004-0000-0500-000029000000}"/>
    <hyperlink ref="K24" r:id="rId43" xr:uid="{00000000-0004-0000-0500-00002A000000}"/>
    <hyperlink ref="D25" r:id="rId44" xr:uid="{00000000-0004-0000-0500-00002B000000}"/>
    <hyperlink ref="K25" r:id="rId45" xr:uid="{00000000-0004-0000-0500-00002C000000}"/>
  </hyperlinks>
  <printOptions gridLines="1"/>
  <pageMargins left="0.25" right="0.25" top="0.75" bottom="0.75" header="0" footer="0"/>
  <pageSetup fitToHeight="0"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workbookViewId="0">
      <selection sqref="A1:F1"/>
    </sheetView>
  </sheetViews>
  <sheetFormatPr baseColWidth="10" defaultColWidth="14.5" defaultRowHeight="15" customHeight="1" x14ac:dyDescent="0.2"/>
  <cols>
    <col min="1" max="1" width="33" customWidth="1"/>
    <col min="2" max="2" width="4.5" customWidth="1"/>
    <col min="3" max="3" width="28" customWidth="1"/>
    <col min="4" max="4" width="4" customWidth="1"/>
    <col min="5" max="5" width="10.83203125" customWidth="1"/>
    <col min="6" max="6" width="21.1640625" customWidth="1"/>
    <col min="7" max="26" width="8.83203125" customWidth="1"/>
  </cols>
  <sheetData>
    <row r="1" spans="1:23" ht="15.75" customHeight="1" x14ac:dyDescent="0.2">
      <c r="A1" s="473" t="s">
        <v>609</v>
      </c>
      <c r="B1" s="474"/>
      <c r="C1" s="474"/>
      <c r="D1" s="474"/>
      <c r="E1" s="474"/>
      <c r="F1" s="474"/>
      <c r="G1" s="171"/>
      <c r="H1" s="171"/>
      <c r="I1" s="159"/>
      <c r="J1" s="159"/>
      <c r="K1" s="159"/>
      <c r="L1" s="159"/>
      <c r="M1" s="159"/>
      <c r="N1" s="159"/>
      <c r="O1" s="159"/>
      <c r="P1" s="159"/>
      <c r="Q1" s="159"/>
      <c r="R1" s="159"/>
      <c r="S1" s="159"/>
      <c r="T1" s="159"/>
      <c r="U1" s="159"/>
      <c r="V1" s="159"/>
      <c r="W1" s="159"/>
    </row>
    <row r="2" spans="1:23" ht="16" x14ac:dyDescent="0.2">
      <c r="A2" s="475" t="s">
        <v>610</v>
      </c>
      <c r="B2" s="474"/>
      <c r="C2" s="474"/>
      <c r="D2" s="474"/>
      <c r="E2" s="474"/>
      <c r="F2" s="474"/>
      <c r="G2" s="172"/>
      <c r="H2" s="172"/>
      <c r="I2" s="159"/>
      <c r="J2" s="159"/>
      <c r="K2" s="159"/>
      <c r="L2" s="159"/>
      <c r="M2" s="159"/>
      <c r="N2" s="159"/>
      <c r="O2" s="159"/>
      <c r="P2" s="159"/>
      <c r="Q2" s="159"/>
      <c r="R2" s="159"/>
      <c r="S2" s="159"/>
      <c r="T2" s="159"/>
      <c r="U2" s="159"/>
      <c r="V2" s="159"/>
      <c r="W2" s="159"/>
    </row>
    <row r="3" spans="1:23" ht="33.75" customHeight="1" x14ac:dyDescent="0.2">
      <c r="A3" s="417" t="s">
        <v>0</v>
      </c>
      <c r="B3" s="401"/>
      <c r="C3" s="401"/>
      <c r="D3" s="401"/>
      <c r="E3" s="401"/>
      <c r="F3" s="433"/>
    </row>
    <row r="4" spans="1:23" x14ac:dyDescent="0.2">
      <c r="A4" s="173" t="s">
        <v>611</v>
      </c>
      <c r="B4" s="15">
        <v>100</v>
      </c>
      <c r="C4" s="461"/>
      <c r="D4" s="15">
        <v>1</v>
      </c>
      <c r="E4" s="24" t="s">
        <v>492</v>
      </c>
      <c r="F4" s="16"/>
    </row>
    <row r="5" spans="1:23" x14ac:dyDescent="0.2">
      <c r="A5" s="173" t="s">
        <v>612</v>
      </c>
      <c r="B5" s="8">
        <v>99</v>
      </c>
      <c r="C5" s="462"/>
      <c r="D5" s="8">
        <v>2</v>
      </c>
      <c r="E5" s="24" t="s">
        <v>613</v>
      </c>
      <c r="F5" s="16"/>
    </row>
    <row r="6" spans="1:23" ht="15.75" customHeight="1" x14ac:dyDescent="0.2">
      <c r="A6" s="173" t="s">
        <v>614</v>
      </c>
      <c r="B6" s="8">
        <v>98</v>
      </c>
      <c r="C6" s="462"/>
      <c r="D6" s="8">
        <v>3</v>
      </c>
      <c r="E6" s="24" t="s">
        <v>615</v>
      </c>
      <c r="F6" s="16"/>
    </row>
    <row r="7" spans="1:23" x14ac:dyDescent="0.2">
      <c r="A7" s="173" t="s">
        <v>616</v>
      </c>
      <c r="B7" s="8">
        <v>97</v>
      </c>
      <c r="C7" s="462"/>
      <c r="D7" s="8">
        <v>4</v>
      </c>
      <c r="E7" s="24" t="s">
        <v>617</v>
      </c>
      <c r="F7" s="16"/>
    </row>
    <row r="8" spans="1:23" x14ac:dyDescent="0.2">
      <c r="A8" s="173" t="s">
        <v>618</v>
      </c>
      <c r="B8" s="8">
        <v>96</v>
      </c>
      <c r="C8" s="462"/>
      <c r="D8" s="8">
        <v>5</v>
      </c>
      <c r="E8" s="24" t="s">
        <v>101</v>
      </c>
      <c r="F8" s="16"/>
    </row>
    <row r="9" spans="1:23" x14ac:dyDescent="0.2">
      <c r="A9" s="1" t="s">
        <v>3</v>
      </c>
      <c r="B9" s="8">
        <v>95</v>
      </c>
      <c r="C9" s="462"/>
      <c r="D9" s="8">
        <v>6</v>
      </c>
      <c r="E9" s="7" t="s">
        <v>3</v>
      </c>
      <c r="F9" s="16"/>
    </row>
    <row r="10" spans="1:23" x14ac:dyDescent="0.2">
      <c r="A10" s="1" t="s">
        <v>3</v>
      </c>
      <c r="B10" s="8">
        <v>94</v>
      </c>
      <c r="C10" s="462"/>
      <c r="D10" s="8">
        <v>7</v>
      </c>
      <c r="E10" s="7" t="s">
        <v>3</v>
      </c>
      <c r="F10" s="16"/>
    </row>
    <row r="11" spans="1:23" x14ac:dyDescent="0.2">
      <c r="A11" s="1" t="s">
        <v>3</v>
      </c>
      <c r="B11" s="8">
        <v>93</v>
      </c>
      <c r="C11" s="462"/>
      <c r="D11" s="8">
        <v>8</v>
      </c>
      <c r="E11" s="7" t="s">
        <v>3</v>
      </c>
      <c r="F11" s="16"/>
    </row>
    <row r="12" spans="1:23" x14ac:dyDescent="0.2">
      <c r="A12" s="1" t="s">
        <v>3</v>
      </c>
      <c r="B12" s="8">
        <v>92</v>
      </c>
      <c r="C12" s="462"/>
      <c r="D12" s="8">
        <v>9</v>
      </c>
      <c r="E12" s="24" t="s">
        <v>619</v>
      </c>
      <c r="F12" s="16"/>
    </row>
    <row r="13" spans="1:23" x14ac:dyDescent="0.2">
      <c r="A13" s="1" t="s">
        <v>3</v>
      </c>
      <c r="B13" s="15">
        <v>91</v>
      </c>
      <c r="C13" s="463"/>
      <c r="D13" s="15">
        <v>10</v>
      </c>
      <c r="E13" s="24" t="s">
        <v>15</v>
      </c>
      <c r="F13" s="16"/>
    </row>
    <row r="14" spans="1:23" x14ac:dyDescent="0.2">
      <c r="A14" s="470" t="s">
        <v>44</v>
      </c>
      <c r="B14" s="401"/>
      <c r="C14" s="401"/>
      <c r="D14" s="401"/>
      <c r="E14" s="401"/>
      <c r="F14" s="433"/>
    </row>
    <row r="15" spans="1:23" x14ac:dyDescent="0.2">
      <c r="A15" s="1" t="s">
        <v>3</v>
      </c>
      <c r="B15" s="15">
        <v>90</v>
      </c>
      <c r="C15" s="461"/>
      <c r="D15" s="15">
        <v>11</v>
      </c>
      <c r="E15" s="24" t="s">
        <v>620</v>
      </c>
      <c r="F15" s="16"/>
    </row>
    <row r="16" spans="1:23" x14ac:dyDescent="0.2">
      <c r="A16" s="1" t="s">
        <v>3</v>
      </c>
      <c r="B16" s="8">
        <v>89</v>
      </c>
      <c r="C16" s="462"/>
      <c r="D16" s="8">
        <v>12</v>
      </c>
      <c r="E16" s="24" t="s">
        <v>621</v>
      </c>
      <c r="F16" s="16"/>
    </row>
    <row r="17" spans="1:6" x14ac:dyDescent="0.2">
      <c r="A17" s="173" t="s">
        <v>622</v>
      </c>
      <c r="B17" s="8">
        <v>88</v>
      </c>
      <c r="C17" s="462"/>
      <c r="D17" s="8">
        <v>13</v>
      </c>
      <c r="E17" s="7" t="s">
        <v>3</v>
      </c>
      <c r="F17" s="16"/>
    </row>
    <row r="18" spans="1:6" x14ac:dyDescent="0.2">
      <c r="A18" s="173" t="s">
        <v>206</v>
      </c>
      <c r="B18" s="8">
        <v>87</v>
      </c>
      <c r="C18" s="462"/>
      <c r="D18" s="8">
        <v>14</v>
      </c>
      <c r="E18" s="24" t="s">
        <v>623</v>
      </c>
      <c r="F18" s="16"/>
    </row>
    <row r="19" spans="1:6" x14ac:dyDescent="0.2">
      <c r="A19" s="1" t="s">
        <v>3</v>
      </c>
      <c r="B19" s="8">
        <v>86</v>
      </c>
      <c r="C19" s="462"/>
      <c r="D19" s="8">
        <v>15</v>
      </c>
      <c r="E19" s="24" t="s">
        <v>623</v>
      </c>
      <c r="F19" s="16"/>
    </row>
    <row r="20" spans="1:6" x14ac:dyDescent="0.2">
      <c r="A20" s="1" t="s">
        <v>3</v>
      </c>
      <c r="B20" s="8">
        <v>85</v>
      </c>
      <c r="C20" s="462"/>
      <c r="D20" s="8">
        <v>16</v>
      </c>
      <c r="E20" s="24" t="s">
        <v>624</v>
      </c>
      <c r="F20" s="16"/>
    </row>
    <row r="21" spans="1:6" ht="15.75" customHeight="1" x14ac:dyDescent="0.2">
      <c r="A21" s="1" t="s">
        <v>3</v>
      </c>
      <c r="B21" s="8">
        <v>84</v>
      </c>
      <c r="C21" s="462"/>
      <c r="D21" s="8">
        <v>17</v>
      </c>
      <c r="E21" s="24" t="s">
        <v>625</v>
      </c>
      <c r="F21" s="16"/>
    </row>
    <row r="22" spans="1:6" ht="15.75" customHeight="1" x14ac:dyDescent="0.2">
      <c r="A22" s="174" t="s">
        <v>626</v>
      </c>
      <c r="B22" s="8">
        <v>83</v>
      </c>
      <c r="C22" s="462"/>
      <c r="D22" s="8">
        <v>18</v>
      </c>
      <c r="E22" s="24" t="s">
        <v>19</v>
      </c>
      <c r="F22" s="16"/>
    </row>
    <row r="23" spans="1:6" ht="15.75" customHeight="1" x14ac:dyDescent="0.2">
      <c r="A23" s="173" t="s">
        <v>627</v>
      </c>
      <c r="B23" s="8">
        <v>82</v>
      </c>
      <c r="C23" s="462"/>
      <c r="D23" s="8">
        <v>19</v>
      </c>
      <c r="E23" s="7" t="s">
        <v>3</v>
      </c>
      <c r="F23" s="16"/>
    </row>
    <row r="24" spans="1:6" ht="15.75" customHeight="1" x14ac:dyDescent="0.2">
      <c r="A24" s="173" t="s">
        <v>628</v>
      </c>
      <c r="B24" s="15">
        <v>81</v>
      </c>
      <c r="C24" s="463"/>
      <c r="D24" s="15">
        <v>20</v>
      </c>
      <c r="E24" s="24" t="s">
        <v>629</v>
      </c>
      <c r="F24" s="16"/>
    </row>
    <row r="25" spans="1:6" ht="15.75" customHeight="1" x14ac:dyDescent="0.2">
      <c r="A25" s="470" t="s">
        <v>44</v>
      </c>
      <c r="B25" s="401"/>
      <c r="C25" s="401"/>
      <c r="D25" s="401"/>
      <c r="E25" s="401"/>
      <c r="F25" s="433"/>
    </row>
    <row r="26" spans="1:6" ht="15.75" customHeight="1" x14ac:dyDescent="0.2">
      <c r="A26" s="174" t="s">
        <v>630</v>
      </c>
      <c r="B26" s="15">
        <v>80</v>
      </c>
      <c r="C26" s="461"/>
      <c r="D26" s="15">
        <v>21</v>
      </c>
      <c r="E26" s="24" t="s">
        <v>631</v>
      </c>
      <c r="F26" s="16"/>
    </row>
    <row r="27" spans="1:6" ht="15.75" customHeight="1" x14ac:dyDescent="0.2">
      <c r="A27" s="173" t="s">
        <v>632</v>
      </c>
      <c r="B27" s="8">
        <v>79</v>
      </c>
      <c r="C27" s="462"/>
      <c r="D27" s="8">
        <v>22</v>
      </c>
      <c r="E27" s="24" t="s">
        <v>633</v>
      </c>
      <c r="F27" s="16"/>
    </row>
    <row r="28" spans="1:6" ht="15.75" customHeight="1" x14ac:dyDescent="0.2">
      <c r="A28" s="173" t="s">
        <v>634</v>
      </c>
      <c r="B28" s="8">
        <v>78</v>
      </c>
      <c r="C28" s="462"/>
      <c r="D28" s="8">
        <v>23</v>
      </c>
      <c r="E28" s="7" t="s">
        <v>3</v>
      </c>
      <c r="F28" s="16"/>
    </row>
    <row r="29" spans="1:6" ht="15.75" customHeight="1" x14ac:dyDescent="0.2">
      <c r="A29" s="1" t="s">
        <v>3</v>
      </c>
      <c r="B29" s="8">
        <v>77</v>
      </c>
      <c r="C29" s="462"/>
      <c r="D29" s="8">
        <v>24</v>
      </c>
      <c r="E29" s="24" t="s">
        <v>635</v>
      </c>
      <c r="F29" s="16"/>
    </row>
    <row r="30" spans="1:6" ht="15.75" customHeight="1" x14ac:dyDescent="0.2">
      <c r="A30" s="173" t="s">
        <v>636</v>
      </c>
      <c r="B30" s="8">
        <v>76</v>
      </c>
      <c r="C30" s="462"/>
      <c r="D30" s="8">
        <v>25</v>
      </c>
      <c r="E30" s="24" t="s">
        <v>637</v>
      </c>
      <c r="F30" s="16"/>
    </row>
    <row r="31" spans="1:6" ht="16.5" customHeight="1" x14ac:dyDescent="0.2">
      <c r="A31" s="173" t="s">
        <v>638</v>
      </c>
      <c r="B31" s="8">
        <v>75</v>
      </c>
      <c r="C31" s="462"/>
      <c r="D31" s="8">
        <v>26</v>
      </c>
      <c r="E31" s="7" t="s">
        <v>3</v>
      </c>
      <c r="F31" s="16"/>
    </row>
    <row r="32" spans="1:6" ht="15.75" customHeight="1" x14ac:dyDescent="0.2">
      <c r="A32" s="173" t="s">
        <v>639</v>
      </c>
      <c r="B32" s="8">
        <v>74</v>
      </c>
      <c r="C32" s="462"/>
      <c r="D32" s="8">
        <v>27</v>
      </c>
      <c r="E32" s="24" t="s">
        <v>640</v>
      </c>
      <c r="F32" s="16"/>
    </row>
    <row r="33" spans="1:6" ht="15.75" customHeight="1" x14ac:dyDescent="0.2">
      <c r="A33" s="173" t="s">
        <v>639</v>
      </c>
      <c r="B33" s="8">
        <v>73</v>
      </c>
      <c r="C33" s="462"/>
      <c r="D33" s="8">
        <v>28</v>
      </c>
      <c r="E33" s="7" t="s">
        <v>3</v>
      </c>
      <c r="F33" s="16"/>
    </row>
    <row r="34" spans="1:6" ht="15.75" customHeight="1" x14ac:dyDescent="0.2">
      <c r="A34" s="173" t="s">
        <v>641</v>
      </c>
      <c r="B34" s="8">
        <v>72</v>
      </c>
      <c r="C34" s="462"/>
      <c r="D34" s="8">
        <v>29</v>
      </c>
      <c r="E34" s="24" t="s">
        <v>642</v>
      </c>
      <c r="F34" s="16"/>
    </row>
    <row r="35" spans="1:6" ht="15.75" customHeight="1" x14ac:dyDescent="0.2">
      <c r="A35" s="173" t="s">
        <v>641</v>
      </c>
      <c r="B35" s="15">
        <v>71</v>
      </c>
      <c r="C35" s="463"/>
      <c r="D35" s="15">
        <v>30</v>
      </c>
      <c r="E35" s="24" t="s">
        <v>642</v>
      </c>
      <c r="F35" s="16"/>
    </row>
    <row r="36" spans="1:6" ht="15.75" customHeight="1" x14ac:dyDescent="0.2">
      <c r="A36" s="470" t="s">
        <v>44</v>
      </c>
      <c r="B36" s="401"/>
      <c r="C36" s="401"/>
      <c r="D36" s="401"/>
      <c r="E36" s="401"/>
      <c r="F36" s="433"/>
    </row>
    <row r="37" spans="1:6" ht="15.75" customHeight="1" x14ac:dyDescent="0.2">
      <c r="A37" s="173" t="s">
        <v>643</v>
      </c>
      <c r="B37" s="15">
        <v>70</v>
      </c>
      <c r="C37" s="461"/>
      <c r="D37" s="15">
        <v>31</v>
      </c>
      <c r="E37" s="24" t="s">
        <v>644</v>
      </c>
      <c r="F37" s="16"/>
    </row>
    <row r="38" spans="1:6" ht="15.75" customHeight="1" x14ac:dyDescent="0.2">
      <c r="A38" s="173" t="s">
        <v>24</v>
      </c>
      <c r="B38" s="8">
        <v>69</v>
      </c>
      <c r="C38" s="462"/>
      <c r="D38" s="8">
        <v>32</v>
      </c>
      <c r="E38" s="24" t="s">
        <v>645</v>
      </c>
      <c r="F38" s="16"/>
    </row>
    <row r="39" spans="1:6" ht="15.75" customHeight="1" x14ac:dyDescent="0.2">
      <c r="A39" s="1" t="s">
        <v>3</v>
      </c>
      <c r="B39" s="8">
        <v>68</v>
      </c>
      <c r="C39" s="462"/>
      <c r="D39" s="8">
        <v>33</v>
      </c>
      <c r="E39" s="24" t="s">
        <v>646</v>
      </c>
      <c r="F39" s="16"/>
    </row>
    <row r="40" spans="1:6" ht="15.75" customHeight="1" x14ac:dyDescent="0.2">
      <c r="A40" s="173" t="s">
        <v>647</v>
      </c>
      <c r="B40" s="8">
        <v>67</v>
      </c>
      <c r="C40" s="462"/>
      <c r="D40" s="8">
        <v>34</v>
      </c>
      <c r="E40" s="24" t="s">
        <v>648</v>
      </c>
      <c r="F40" s="16"/>
    </row>
    <row r="41" spans="1:6" ht="15.75" customHeight="1" x14ac:dyDescent="0.2">
      <c r="A41" s="173" t="s">
        <v>647</v>
      </c>
      <c r="B41" s="8">
        <v>66</v>
      </c>
      <c r="C41" s="462"/>
      <c r="D41" s="8">
        <v>35</v>
      </c>
      <c r="E41" s="175" t="s">
        <v>3</v>
      </c>
      <c r="F41" s="16"/>
    </row>
    <row r="42" spans="1:6" ht="15.75" customHeight="1" x14ac:dyDescent="0.2">
      <c r="A42" s="173" t="s">
        <v>649</v>
      </c>
      <c r="B42" s="8">
        <v>65</v>
      </c>
      <c r="C42" s="462"/>
      <c r="D42" s="8">
        <v>36</v>
      </c>
      <c r="E42" s="24" t="s">
        <v>650</v>
      </c>
      <c r="F42" s="16"/>
    </row>
    <row r="43" spans="1:6" ht="15.75" customHeight="1" x14ac:dyDescent="0.2">
      <c r="A43" s="173" t="s">
        <v>651</v>
      </c>
      <c r="B43" s="8">
        <v>64</v>
      </c>
      <c r="C43" s="462"/>
      <c r="D43" s="8">
        <v>37</v>
      </c>
      <c r="E43" s="24" t="s">
        <v>652</v>
      </c>
      <c r="F43" s="16"/>
    </row>
    <row r="44" spans="1:6" ht="15.75" customHeight="1" x14ac:dyDescent="0.2">
      <c r="A44" s="173" t="s">
        <v>555</v>
      </c>
      <c r="B44" s="8">
        <v>63</v>
      </c>
      <c r="C44" s="462"/>
      <c r="D44" s="8">
        <v>38</v>
      </c>
      <c r="E44" s="24" t="s">
        <v>561</v>
      </c>
      <c r="F44" s="16"/>
    </row>
    <row r="45" spans="1:6" ht="15.75" customHeight="1" x14ac:dyDescent="0.2">
      <c r="A45" s="173" t="s">
        <v>653</v>
      </c>
      <c r="B45" s="8">
        <v>62</v>
      </c>
      <c r="C45" s="462"/>
      <c r="D45" s="8">
        <v>39</v>
      </c>
      <c r="E45" s="24" t="s">
        <v>654</v>
      </c>
      <c r="F45" s="16"/>
    </row>
    <row r="46" spans="1:6" ht="15.75" customHeight="1" x14ac:dyDescent="0.2">
      <c r="A46" s="173" t="s">
        <v>655</v>
      </c>
      <c r="B46" s="15">
        <v>61</v>
      </c>
      <c r="C46" s="463"/>
      <c r="D46" s="15">
        <v>40</v>
      </c>
      <c r="E46" s="24" t="s">
        <v>654</v>
      </c>
      <c r="F46" s="16"/>
    </row>
    <row r="47" spans="1:6" ht="15.75" customHeight="1" x14ac:dyDescent="0.2">
      <c r="A47" s="470" t="s">
        <v>44</v>
      </c>
      <c r="B47" s="401"/>
      <c r="C47" s="401"/>
      <c r="D47" s="401"/>
      <c r="E47" s="401"/>
      <c r="F47" s="433"/>
    </row>
    <row r="48" spans="1:6" ht="15.75" customHeight="1" x14ac:dyDescent="0.2">
      <c r="A48" s="173" t="s">
        <v>656</v>
      </c>
      <c r="B48" s="15">
        <v>60</v>
      </c>
      <c r="C48" s="461"/>
      <c r="D48" s="15">
        <v>41</v>
      </c>
      <c r="E48" s="24" t="s">
        <v>657</v>
      </c>
      <c r="F48" s="16"/>
    </row>
    <row r="49" spans="1:6" ht="15.75" customHeight="1" x14ac:dyDescent="0.2">
      <c r="A49" s="173" t="s">
        <v>658</v>
      </c>
      <c r="B49" s="8">
        <v>59</v>
      </c>
      <c r="C49" s="462"/>
      <c r="D49" s="8">
        <v>42</v>
      </c>
      <c r="E49" s="24" t="s">
        <v>659</v>
      </c>
      <c r="F49" s="16"/>
    </row>
    <row r="50" spans="1:6" ht="15.75" customHeight="1" x14ac:dyDescent="0.2">
      <c r="A50" s="173" t="s">
        <v>658</v>
      </c>
      <c r="B50" s="8">
        <v>58</v>
      </c>
      <c r="C50" s="462"/>
      <c r="D50" s="8">
        <v>43</v>
      </c>
      <c r="E50" s="24" t="s">
        <v>660</v>
      </c>
      <c r="F50" s="16"/>
    </row>
    <row r="51" spans="1:6" ht="15.75" customHeight="1" x14ac:dyDescent="0.2">
      <c r="A51" s="173" t="s">
        <v>661</v>
      </c>
      <c r="B51" s="8">
        <v>57</v>
      </c>
      <c r="C51" s="462"/>
      <c r="D51" s="8">
        <v>44</v>
      </c>
      <c r="E51" s="24" t="s">
        <v>662</v>
      </c>
      <c r="F51" s="16"/>
    </row>
    <row r="52" spans="1:6" ht="15.75" customHeight="1" x14ac:dyDescent="0.2">
      <c r="A52" s="174" t="s">
        <v>663</v>
      </c>
      <c r="B52" s="8">
        <v>56</v>
      </c>
      <c r="C52" s="462"/>
      <c r="D52" s="8">
        <v>45</v>
      </c>
      <c r="E52" s="176" t="s">
        <v>664</v>
      </c>
      <c r="F52" s="16"/>
    </row>
    <row r="53" spans="1:6" ht="15.75" customHeight="1" x14ac:dyDescent="0.2">
      <c r="A53" s="173" t="s">
        <v>665</v>
      </c>
      <c r="B53" s="8">
        <v>55</v>
      </c>
      <c r="C53" s="462"/>
      <c r="D53" s="8">
        <v>46</v>
      </c>
      <c r="E53" s="24" t="s">
        <v>666</v>
      </c>
      <c r="F53" s="16"/>
    </row>
    <row r="54" spans="1:6" ht="15.75" customHeight="1" x14ac:dyDescent="0.2">
      <c r="A54" s="173" t="s">
        <v>7</v>
      </c>
      <c r="B54" s="8">
        <v>54</v>
      </c>
      <c r="C54" s="462"/>
      <c r="D54" s="8">
        <v>47</v>
      </c>
      <c r="E54" s="24" t="s">
        <v>667</v>
      </c>
      <c r="F54" s="16"/>
    </row>
    <row r="55" spans="1:6" ht="15.75" customHeight="1" x14ac:dyDescent="0.2">
      <c r="A55" s="173" t="s">
        <v>668</v>
      </c>
      <c r="B55" s="8">
        <v>53</v>
      </c>
      <c r="C55" s="462"/>
      <c r="D55" s="8">
        <v>48</v>
      </c>
      <c r="E55" s="24" t="s">
        <v>669</v>
      </c>
      <c r="F55" s="16"/>
    </row>
    <row r="56" spans="1:6" ht="15.75" customHeight="1" x14ac:dyDescent="0.2">
      <c r="A56" s="173" t="s">
        <v>670</v>
      </c>
      <c r="B56" s="8">
        <v>52</v>
      </c>
      <c r="C56" s="462"/>
      <c r="D56" s="8">
        <v>49</v>
      </c>
      <c r="E56" s="24" t="s">
        <v>671</v>
      </c>
      <c r="F56" s="16"/>
    </row>
    <row r="57" spans="1:6" ht="15.75" customHeight="1" x14ac:dyDescent="0.2">
      <c r="A57" s="173" t="s">
        <v>35</v>
      </c>
      <c r="B57" s="15">
        <v>51</v>
      </c>
      <c r="C57" s="463"/>
      <c r="D57" s="15">
        <v>50</v>
      </c>
      <c r="E57" s="24" t="s">
        <v>672</v>
      </c>
      <c r="F57" s="16"/>
    </row>
    <row r="58" spans="1:6" ht="15.75" customHeight="1" x14ac:dyDescent="0.2">
      <c r="A58" s="22"/>
      <c r="B58" s="22"/>
      <c r="C58" s="23" t="s">
        <v>55</v>
      </c>
      <c r="D58" s="22"/>
      <c r="E58" s="24"/>
      <c r="F58" s="16"/>
    </row>
    <row r="59" spans="1:6" ht="28.5" customHeight="1" x14ac:dyDescent="0.2">
      <c r="A59" s="400" t="s">
        <v>56</v>
      </c>
      <c r="B59" s="401"/>
      <c r="C59" s="401"/>
      <c r="D59" s="401"/>
      <c r="E59" s="401"/>
      <c r="F59" s="433"/>
    </row>
    <row r="60" spans="1:6" ht="18.75" customHeight="1" x14ac:dyDescent="0.2">
      <c r="A60" s="471"/>
      <c r="B60" s="425"/>
      <c r="C60" s="23" t="s">
        <v>55</v>
      </c>
      <c r="D60" s="471"/>
      <c r="E60" s="425"/>
      <c r="F60" s="16"/>
    </row>
    <row r="61" spans="1:6" ht="15" customHeight="1" x14ac:dyDescent="0.2">
      <c r="A61" s="426"/>
      <c r="B61" s="427"/>
      <c r="C61" s="472"/>
      <c r="D61" s="426"/>
      <c r="E61" s="427"/>
      <c r="F61" s="16"/>
    </row>
    <row r="62" spans="1:6" ht="13.5" customHeight="1" x14ac:dyDescent="0.2">
      <c r="A62" s="426"/>
      <c r="B62" s="427"/>
      <c r="C62" s="431"/>
      <c r="D62" s="426"/>
      <c r="E62" s="427"/>
      <c r="F62" s="16" t="s">
        <v>59</v>
      </c>
    </row>
    <row r="63" spans="1:6" ht="15" customHeight="1" x14ac:dyDescent="0.2">
      <c r="A63" s="426"/>
      <c r="B63" s="427"/>
      <c r="C63" s="431"/>
      <c r="D63" s="426"/>
      <c r="E63" s="427"/>
      <c r="F63" s="16" t="s">
        <v>673</v>
      </c>
    </row>
    <row r="64" spans="1:6" ht="15" customHeight="1" x14ac:dyDescent="0.2">
      <c r="A64" s="426"/>
      <c r="B64" s="427"/>
      <c r="C64" s="431"/>
      <c r="D64" s="426"/>
      <c r="E64" s="427"/>
      <c r="F64" s="16" t="s">
        <v>674</v>
      </c>
    </row>
    <row r="65" spans="1:6" ht="15" customHeight="1" x14ac:dyDescent="0.2">
      <c r="A65" s="426"/>
      <c r="B65" s="427"/>
      <c r="C65" s="431"/>
      <c r="D65" s="426"/>
      <c r="E65" s="427"/>
      <c r="F65" s="16" t="s">
        <v>60</v>
      </c>
    </row>
    <row r="66" spans="1:6" ht="15" customHeight="1" x14ac:dyDescent="0.2">
      <c r="A66" s="426"/>
      <c r="B66" s="427"/>
      <c r="C66" s="431"/>
      <c r="D66" s="426"/>
      <c r="E66" s="427"/>
      <c r="F66" s="16" t="s">
        <v>675</v>
      </c>
    </row>
    <row r="67" spans="1:6" ht="15" customHeight="1" x14ac:dyDescent="0.2">
      <c r="A67" s="426"/>
      <c r="B67" s="427"/>
      <c r="C67" s="431"/>
      <c r="D67" s="426"/>
      <c r="E67" s="427"/>
      <c r="F67" s="16" t="s">
        <v>676</v>
      </c>
    </row>
    <row r="68" spans="1:6" ht="15" customHeight="1" x14ac:dyDescent="0.2">
      <c r="A68" s="426"/>
      <c r="B68" s="427"/>
      <c r="C68" s="431"/>
      <c r="D68" s="426"/>
      <c r="E68" s="427"/>
      <c r="F68" s="16"/>
    </row>
    <row r="69" spans="1:6" ht="15" customHeight="1" x14ac:dyDescent="0.2">
      <c r="A69" s="426"/>
      <c r="B69" s="427"/>
      <c r="C69" s="431"/>
      <c r="D69" s="426"/>
      <c r="E69" s="427"/>
      <c r="F69" s="16"/>
    </row>
    <row r="70" spans="1:6" ht="15" customHeight="1" x14ac:dyDescent="0.2">
      <c r="A70" s="426"/>
      <c r="B70" s="427"/>
      <c r="C70" s="431"/>
      <c r="D70" s="426"/>
      <c r="E70" s="427"/>
      <c r="F70" s="16"/>
    </row>
    <row r="71" spans="1:6" ht="15" customHeight="1" x14ac:dyDescent="0.2">
      <c r="A71" s="426"/>
      <c r="B71" s="427"/>
      <c r="C71" s="431"/>
      <c r="D71" s="426"/>
      <c r="E71" s="427"/>
      <c r="F71" s="16"/>
    </row>
    <row r="72" spans="1:6" ht="15" customHeight="1" x14ac:dyDescent="0.2">
      <c r="A72" s="426"/>
      <c r="B72" s="427"/>
      <c r="C72" s="431"/>
      <c r="D72" s="426"/>
      <c r="E72" s="427"/>
      <c r="F72" s="16"/>
    </row>
    <row r="73" spans="1:6" ht="15" customHeight="1" x14ac:dyDescent="0.2">
      <c r="A73" s="426"/>
      <c r="B73" s="427"/>
      <c r="C73" s="431"/>
      <c r="D73" s="426"/>
      <c r="E73" s="427"/>
      <c r="F73" s="16"/>
    </row>
    <row r="74" spans="1:6" ht="15" customHeight="1" x14ac:dyDescent="0.2">
      <c r="A74" s="426"/>
      <c r="B74" s="427"/>
      <c r="C74" s="431"/>
      <c r="D74" s="426"/>
      <c r="E74" s="427"/>
      <c r="F74" s="16"/>
    </row>
    <row r="75" spans="1:6" ht="15" customHeight="1" x14ac:dyDescent="0.2">
      <c r="A75" s="426"/>
      <c r="B75" s="427"/>
      <c r="C75" s="431"/>
      <c r="D75" s="426"/>
      <c r="E75" s="427"/>
      <c r="F75" s="16"/>
    </row>
    <row r="76" spans="1:6" ht="15" customHeight="1" x14ac:dyDescent="0.2">
      <c r="A76" s="426"/>
      <c r="B76" s="427"/>
      <c r="C76" s="431"/>
      <c r="D76" s="426"/>
      <c r="E76" s="427"/>
      <c r="F76" s="16"/>
    </row>
    <row r="77" spans="1:6" ht="15" customHeight="1" x14ac:dyDescent="0.2">
      <c r="A77" s="426"/>
      <c r="B77" s="427"/>
      <c r="C77" s="431"/>
      <c r="D77" s="426"/>
      <c r="E77" s="427"/>
      <c r="F77" s="16"/>
    </row>
    <row r="78" spans="1:6" ht="15" customHeight="1" x14ac:dyDescent="0.2">
      <c r="A78" s="426"/>
      <c r="B78" s="427"/>
      <c r="C78" s="431"/>
      <c r="D78" s="426"/>
      <c r="E78" s="427"/>
      <c r="F78" s="16"/>
    </row>
    <row r="79" spans="1:6" ht="15" customHeight="1" x14ac:dyDescent="0.2">
      <c r="A79" s="426"/>
      <c r="B79" s="427"/>
      <c r="C79" s="431"/>
      <c r="D79" s="426"/>
      <c r="E79" s="427"/>
      <c r="F79" s="16"/>
    </row>
    <row r="80" spans="1:6" ht="15" customHeight="1" x14ac:dyDescent="0.2">
      <c r="A80" s="426"/>
      <c r="B80" s="427"/>
      <c r="C80" s="431"/>
      <c r="D80" s="426"/>
      <c r="E80" s="427"/>
      <c r="F80" s="16"/>
    </row>
    <row r="81" spans="1:6" ht="15" customHeight="1" x14ac:dyDescent="0.2">
      <c r="A81" s="426"/>
      <c r="B81" s="427"/>
      <c r="C81" s="431"/>
      <c r="D81" s="426"/>
      <c r="E81" s="427"/>
      <c r="F81" s="16"/>
    </row>
    <row r="82" spans="1:6" ht="15" customHeight="1" x14ac:dyDescent="0.2">
      <c r="A82" s="426"/>
      <c r="B82" s="427"/>
      <c r="C82" s="431"/>
      <c r="D82" s="426"/>
      <c r="E82" s="427"/>
      <c r="F82" s="16"/>
    </row>
    <row r="83" spans="1:6" ht="15" customHeight="1" x14ac:dyDescent="0.2">
      <c r="A83" s="426"/>
      <c r="B83" s="427"/>
      <c r="C83" s="431"/>
      <c r="D83" s="426"/>
      <c r="E83" s="427"/>
      <c r="F83" s="16"/>
    </row>
    <row r="84" spans="1:6" ht="15" customHeight="1" x14ac:dyDescent="0.2">
      <c r="A84" s="426"/>
      <c r="B84" s="427"/>
      <c r="C84" s="431"/>
      <c r="D84" s="426"/>
      <c r="E84" s="427"/>
      <c r="F84" s="16"/>
    </row>
    <row r="85" spans="1:6" ht="15" customHeight="1" x14ac:dyDescent="0.2">
      <c r="A85" s="426"/>
      <c r="B85" s="427"/>
      <c r="C85" s="431"/>
      <c r="D85" s="426"/>
      <c r="E85" s="427"/>
      <c r="F85" s="16"/>
    </row>
    <row r="86" spans="1:6" ht="15" customHeight="1" x14ac:dyDescent="0.2">
      <c r="A86" s="426"/>
      <c r="B86" s="427"/>
      <c r="C86" s="431"/>
      <c r="D86" s="426"/>
      <c r="E86" s="427"/>
      <c r="F86" s="16"/>
    </row>
    <row r="87" spans="1:6" ht="15" customHeight="1" x14ac:dyDescent="0.2">
      <c r="A87" s="426"/>
      <c r="B87" s="427"/>
      <c r="C87" s="431"/>
      <c r="D87" s="426"/>
      <c r="E87" s="427"/>
      <c r="F87" s="16"/>
    </row>
    <row r="88" spans="1:6" ht="15" customHeight="1" x14ac:dyDescent="0.2">
      <c r="A88" s="428"/>
      <c r="B88" s="429"/>
      <c r="C88" s="432"/>
      <c r="D88" s="428"/>
      <c r="E88" s="429"/>
      <c r="F88" s="16"/>
    </row>
    <row r="89" spans="1:6" ht="28.5" customHeight="1" x14ac:dyDescent="0.2">
      <c r="A89" s="400" t="s">
        <v>42</v>
      </c>
      <c r="B89" s="401"/>
      <c r="C89" s="401"/>
      <c r="D89" s="401"/>
      <c r="E89" s="401"/>
      <c r="F89" s="433"/>
    </row>
    <row r="90" spans="1:6" ht="15.75" customHeight="1" x14ac:dyDescent="0.2">
      <c r="E90" s="14"/>
    </row>
    <row r="91" spans="1:6" ht="15.75" customHeight="1" x14ac:dyDescent="0.2">
      <c r="E91" s="14"/>
    </row>
    <row r="92" spans="1:6" ht="15.75" customHeight="1" x14ac:dyDescent="0.2">
      <c r="E92" s="14"/>
    </row>
    <row r="93" spans="1:6" ht="15.75" customHeight="1" x14ac:dyDescent="0.2">
      <c r="E93" s="14"/>
    </row>
    <row r="94" spans="1:6" ht="15.75" customHeight="1" x14ac:dyDescent="0.2">
      <c r="E94" s="14"/>
    </row>
    <row r="95" spans="1:6" ht="15.75" customHeight="1" x14ac:dyDescent="0.2">
      <c r="E95" s="14"/>
    </row>
    <row r="96" spans="1:6" ht="15.75" customHeight="1" x14ac:dyDescent="0.2">
      <c r="E96" s="14"/>
    </row>
    <row r="97" spans="5:5" ht="15.75" customHeight="1" x14ac:dyDescent="0.2">
      <c r="E97" s="14"/>
    </row>
    <row r="98" spans="5:5" ht="15.75" customHeight="1" x14ac:dyDescent="0.2">
      <c r="E98" s="14"/>
    </row>
    <row r="99" spans="5:5" ht="15.75" customHeight="1" x14ac:dyDescent="0.2">
      <c r="E99" s="14"/>
    </row>
    <row r="100" spans="5:5" ht="15.75" customHeight="1" x14ac:dyDescent="0.2">
      <c r="E100" s="14"/>
    </row>
    <row r="101" spans="5:5" ht="15.75" customHeight="1" x14ac:dyDescent="0.2">
      <c r="E101" s="14"/>
    </row>
    <row r="102" spans="5:5" ht="15.75" customHeight="1" x14ac:dyDescent="0.2">
      <c r="E102" s="14"/>
    </row>
    <row r="103" spans="5:5" ht="15.75" customHeight="1" x14ac:dyDescent="0.2">
      <c r="E103" s="14"/>
    </row>
    <row r="104" spans="5:5" ht="15.75" customHeight="1" x14ac:dyDescent="0.2">
      <c r="E104" s="14"/>
    </row>
    <row r="105" spans="5:5" ht="15.75" customHeight="1" x14ac:dyDescent="0.2">
      <c r="E105" s="14"/>
    </row>
    <row r="106" spans="5:5" ht="15.75" customHeight="1" x14ac:dyDescent="0.2">
      <c r="E106" s="14"/>
    </row>
    <row r="107" spans="5:5" ht="15.75" customHeight="1" x14ac:dyDescent="0.2">
      <c r="E107" s="14"/>
    </row>
    <row r="108" spans="5:5" ht="15.75" customHeight="1" x14ac:dyDescent="0.2">
      <c r="E108" s="14"/>
    </row>
    <row r="109" spans="5:5" ht="15.75" customHeight="1" x14ac:dyDescent="0.2">
      <c r="E109" s="14"/>
    </row>
    <row r="110" spans="5:5" ht="15.75" customHeight="1" x14ac:dyDescent="0.2">
      <c r="E110" s="14"/>
    </row>
    <row r="111" spans="5:5" ht="15.75" customHeight="1" x14ac:dyDescent="0.2">
      <c r="E111" s="14"/>
    </row>
    <row r="112" spans="5:5" ht="15.75" customHeight="1" x14ac:dyDescent="0.2">
      <c r="E112" s="14"/>
    </row>
    <row r="113" spans="5:5" ht="15.75" customHeight="1" x14ac:dyDescent="0.2">
      <c r="E113" s="14"/>
    </row>
    <row r="114" spans="5:5" ht="15.75" customHeight="1" x14ac:dyDescent="0.2">
      <c r="E114" s="14"/>
    </row>
    <row r="115" spans="5:5" ht="15.75" customHeight="1" x14ac:dyDescent="0.2">
      <c r="E115" s="14"/>
    </row>
    <row r="116" spans="5:5" ht="15.75" customHeight="1" x14ac:dyDescent="0.2">
      <c r="E116" s="14"/>
    </row>
    <row r="117" spans="5:5" ht="15.75" customHeight="1" x14ac:dyDescent="0.2">
      <c r="E117" s="14"/>
    </row>
    <row r="118" spans="5:5" ht="15.75" customHeight="1" x14ac:dyDescent="0.2">
      <c r="E118" s="14"/>
    </row>
    <row r="119" spans="5:5" ht="15.75" customHeight="1" x14ac:dyDescent="0.2">
      <c r="E119" s="14"/>
    </row>
    <row r="120" spans="5:5" ht="15.75" customHeight="1" x14ac:dyDescent="0.2">
      <c r="E120" s="14"/>
    </row>
    <row r="121" spans="5:5" ht="15.75" customHeight="1" x14ac:dyDescent="0.2">
      <c r="E121" s="14"/>
    </row>
    <row r="122" spans="5:5" ht="15.75" customHeight="1" x14ac:dyDescent="0.2">
      <c r="E122" s="14"/>
    </row>
    <row r="123" spans="5:5" ht="15.75" customHeight="1" x14ac:dyDescent="0.2">
      <c r="E123" s="14"/>
    </row>
    <row r="124" spans="5:5" ht="15.75" customHeight="1" x14ac:dyDescent="0.2">
      <c r="E124" s="14"/>
    </row>
    <row r="125" spans="5:5" ht="15.75" customHeight="1" x14ac:dyDescent="0.2">
      <c r="E125" s="14"/>
    </row>
    <row r="126" spans="5:5" ht="15.75" customHeight="1" x14ac:dyDescent="0.2">
      <c r="E126" s="14"/>
    </row>
    <row r="127" spans="5:5" ht="15.75" customHeight="1" x14ac:dyDescent="0.2">
      <c r="E127" s="14"/>
    </row>
    <row r="128" spans="5:5" ht="15.75" customHeight="1" x14ac:dyDescent="0.2">
      <c r="E128" s="14"/>
    </row>
    <row r="129" spans="5:5" ht="15.75" customHeight="1" x14ac:dyDescent="0.2">
      <c r="E129" s="14"/>
    </row>
    <row r="130" spans="5:5" ht="15.75" customHeight="1" x14ac:dyDescent="0.2">
      <c r="E130" s="14"/>
    </row>
    <row r="131" spans="5:5" ht="15.75" customHeight="1" x14ac:dyDescent="0.2">
      <c r="E131" s="14"/>
    </row>
    <row r="132" spans="5:5" ht="15.75" customHeight="1" x14ac:dyDescent="0.2">
      <c r="E132" s="14"/>
    </row>
    <row r="133" spans="5:5" ht="15.75" customHeight="1" x14ac:dyDescent="0.2">
      <c r="E133" s="14"/>
    </row>
    <row r="134" spans="5:5" ht="15.75" customHeight="1" x14ac:dyDescent="0.2">
      <c r="E134" s="14"/>
    </row>
    <row r="135" spans="5:5" ht="15.75" customHeight="1" x14ac:dyDescent="0.2">
      <c r="E135" s="14"/>
    </row>
    <row r="136" spans="5:5" ht="15.75" customHeight="1" x14ac:dyDescent="0.2">
      <c r="E136" s="14"/>
    </row>
    <row r="137" spans="5:5" ht="15.75" customHeight="1" x14ac:dyDescent="0.2">
      <c r="E137" s="14"/>
    </row>
    <row r="138" spans="5:5" ht="15.75" customHeight="1" x14ac:dyDescent="0.2">
      <c r="E138" s="14"/>
    </row>
    <row r="139" spans="5:5" ht="15.75" customHeight="1" x14ac:dyDescent="0.2">
      <c r="E139" s="14"/>
    </row>
    <row r="140" spans="5:5" ht="15.75" customHeight="1" x14ac:dyDescent="0.2">
      <c r="E140" s="14"/>
    </row>
    <row r="141" spans="5:5" ht="15.75" customHeight="1" x14ac:dyDescent="0.2">
      <c r="E141" s="14"/>
    </row>
    <row r="142" spans="5:5" ht="15.75" customHeight="1" x14ac:dyDescent="0.2">
      <c r="E142" s="14"/>
    </row>
    <row r="143" spans="5:5" ht="15.75" customHeight="1" x14ac:dyDescent="0.2">
      <c r="E143" s="14"/>
    </row>
    <row r="144" spans="5:5" ht="15.75" customHeight="1" x14ac:dyDescent="0.2">
      <c r="E144" s="14"/>
    </row>
    <row r="145" spans="5:5" ht="15.75" customHeight="1" x14ac:dyDescent="0.2">
      <c r="E145" s="14"/>
    </row>
    <row r="146" spans="5:5" ht="15.75" customHeight="1" x14ac:dyDescent="0.2">
      <c r="E146" s="14"/>
    </row>
    <row r="147" spans="5:5" ht="15.75" customHeight="1" x14ac:dyDescent="0.2">
      <c r="E147" s="14"/>
    </row>
    <row r="148" spans="5:5" ht="15.75" customHeight="1" x14ac:dyDescent="0.2">
      <c r="E148" s="14"/>
    </row>
    <row r="149" spans="5:5" ht="15.75" customHeight="1" x14ac:dyDescent="0.2">
      <c r="E149" s="14"/>
    </row>
    <row r="150" spans="5:5" ht="15.75" customHeight="1" x14ac:dyDescent="0.2">
      <c r="E150" s="14"/>
    </row>
    <row r="151" spans="5:5" ht="15.75" customHeight="1" x14ac:dyDescent="0.2">
      <c r="E151" s="14"/>
    </row>
    <row r="152" spans="5:5" ht="15.75" customHeight="1" x14ac:dyDescent="0.2">
      <c r="E152" s="14"/>
    </row>
    <row r="153" spans="5:5" ht="15.75" customHeight="1" x14ac:dyDescent="0.2">
      <c r="E153" s="14"/>
    </row>
    <row r="154" spans="5:5" ht="15.75" customHeight="1" x14ac:dyDescent="0.2">
      <c r="E154" s="14"/>
    </row>
    <row r="155" spans="5:5" ht="15.75" customHeight="1" x14ac:dyDescent="0.2">
      <c r="E155" s="14"/>
    </row>
    <row r="156" spans="5:5" ht="15.75" customHeight="1" x14ac:dyDescent="0.2">
      <c r="E156" s="14"/>
    </row>
    <row r="157" spans="5:5" ht="15.75" customHeight="1" x14ac:dyDescent="0.2">
      <c r="E157" s="14"/>
    </row>
    <row r="158" spans="5:5" ht="15.75" customHeight="1" x14ac:dyDescent="0.2">
      <c r="E158" s="14"/>
    </row>
    <row r="159" spans="5:5" ht="15.75" customHeight="1" x14ac:dyDescent="0.2">
      <c r="E159" s="14"/>
    </row>
    <row r="160" spans="5:5" ht="15.75" customHeight="1" x14ac:dyDescent="0.2">
      <c r="E160" s="14"/>
    </row>
    <row r="161" spans="5:5" ht="15.75" customHeight="1" x14ac:dyDescent="0.2">
      <c r="E161" s="14"/>
    </row>
    <row r="162" spans="5:5" ht="15.75" customHeight="1" x14ac:dyDescent="0.2">
      <c r="E162" s="14"/>
    </row>
    <row r="163" spans="5:5" ht="15.75" customHeight="1" x14ac:dyDescent="0.2">
      <c r="E163" s="14"/>
    </row>
    <row r="164" spans="5:5" ht="15.75" customHeight="1" x14ac:dyDescent="0.2">
      <c r="E164" s="14"/>
    </row>
    <row r="165" spans="5:5" ht="15.75" customHeight="1" x14ac:dyDescent="0.2">
      <c r="E165" s="14"/>
    </row>
    <row r="166" spans="5:5" ht="15.75" customHeight="1" x14ac:dyDescent="0.2">
      <c r="E166" s="14"/>
    </row>
    <row r="167" spans="5:5" ht="15.75" customHeight="1" x14ac:dyDescent="0.2">
      <c r="E167" s="14"/>
    </row>
    <row r="168" spans="5:5" ht="15.75" customHeight="1" x14ac:dyDescent="0.2">
      <c r="E168" s="14"/>
    </row>
    <row r="169" spans="5:5" ht="15.75" customHeight="1" x14ac:dyDescent="0.2">
      <c r="E169" s="14"/>
    </row>
    <row r="170" spans="5:5" ht="15.75" customHeight="1" x14ac:dyDescent="0.2">
      <c r="E170" s="14"/>
    </row>
    <row r="171" spans="5:5" ht="15.75" customHeight="1" x14ac:dyDescent="0.2">
      <c r="E171" s="14"/>
    </row>
    <row r="172" spans="5:5" ht="15.75" customHeight="1" x14ac:dyDescent="0.2">
      <c r="E172" s="14"/>
    </row>
    <row r="173" spans="5:5" ht="15.75" customHeight="1" x14ac:dyDescent="0.2">
      <c r="E173" s="14"/>
    </row>
    <row r="174" spans="5:5" ht="15.75" customHeight="1" x14ac:dyDescent="0.2">
      <c r="E174" s="14"/>
    </row>
    <row r="175" spans="5:5" ht="15.75" customHeight="1" x14ac:dyDescent="0.2">
      <c r="E175" s="14"/>
    </row>
    <row r="176" spans="5:5" ht="15.75" customHeight="1" x14ac:dyDescent="0.2">
      <c r="E176" s="14"/>
    </row>
    <row r="177" spans="5:5" ht="15.75" customHeight="1" x14ac:dyDescent="0.2">
      <c r="E177" s="14"/>
    </row>
    <row r="178" spans="5:5" ht="15.75" customHeight="1" x14ac:dyDescent="0.2">
      <c r="E178" s="14"/>
    </row>
    <row r="179" spans="5:5" ht="15.75" customHeight="1" x14ac:dyDescent="0.2">
      <c r="E179" s="14"/>
    </row>
    <row r="180" spans="5:5" ht="15.75" customHeight="1" x14ac:dyDescent="0.2">
      <c r="E180" s="14"/>
    </row>
    <row r="181" spans="5:5" ht="15.75" customHeight="1" x14ac:dyDescent="0.2">
      <c r="E181" s="14"/>
    </row>
    <row r="182" spans="5:5" ht="15.75" customHeight="1" x14ac:dyDescent="0.2">
      <c r="E182" s="14"/>
    </row>
    <row r="183" spans="5:5" ht="15.75" customHeight="1" x14ac:dyDescent="0.2">
      <c r="E183" s="14"/>
    </row>
    <row r="184" spans="5:5" ht="15.75" customHeight="1" x14ac:dyDescent="0.2">
      <c r="E184" s="14"/>
    </row>
    <row r="185" spans="5:5" ht="15.75" customHeight="1" x14ac:dyDescent="0.2">
      <c r="E185" s="14"/>
    </row>
    <row r="186" spans="5:5" ht="15.75" customHeight="1" x14ac:dyDescent="0.2">
      <c r="E186" s="14"/>
    </row>
    <row r="187" spans="5:5" ht="15.75" customHeight="1" x14ac:dyDescent="0.2">
      <c r="E187" s="14"/>
    </row>
    <row r="188" spans="5:5" ht="15.75" customHeight="1" x14ac:dyDescent="0.2">
      <c r="E188" s="14"/>
    </row>
    <row r="189" spans="5:5" ht="15.75" customHeight="1" x14ac:dyDescent="0.2">
      <c r="E189" s="14"/>
    </row>
    <row r="190" spans="5:5" ht="15.75" customHeight="1" x14ac:dyDescent="0.2">
      <c r="E190" s="14"/>
    </row>
    <row r="191" spans="5:5" ht="15.75" customHeight="1" x14ac:dyDescent="0.2">
      <c r="E191" s="14"/>
    </row>
    <row r="192" spans="5:5" ht="15.75" customHeight="1" x14ac:dyDescent="0.2">
      <c r="E192" s="14"/>
    </row>
    <row r="193" spans="5:5" ht="15.75" customHeight="1" x14ac:dyDescent="0.2">
      <c r="E193" s="14"/>
    </row>
    <row r="194" spans="5:5" ht="15.75" customHeight="1" x14ac:dyDescent="0.2">
      <c r="E194" s="14"/>
    </row>
    <row r="195" spans="5:5" ht="15.75" customHeight="1" x14ac:dyDescent="0.2">
      <c r="E195" s="14"/>
    </row>
    <row r="196" spans="5:5" ht="15.75" customHeight="1" x14ac:dyDescent="0.2">
      <c r="E196" s="14"/>
    </row>
    <row r="197" spans="5:5" ht="15.75" customHeight="1" x14ac:dyDescent="0.2">
      <c r="E197" s="14"/>
    </row>
    <row r="198" spans="5:5" ht="15.75" customHeight="1" x14ac:dyDescent="0.2">
      <c r="E198" s="14"/>
    </row>
    <row r="199" spans="5:5" ht="15.75" customHeight="1" x14ac:dyDescent="0.2">
      <c r="E199" s="14"/>
    </row>
    <row r="200" spans="5:5" ht="15.75" customHeight="1" x14ac:dyDescent="0.2">
      <c r="E200" s="14"/>
    </row>
    <row r="201" spans="5:5" ht="15.75" customHeight="1" x14ac:dyDescent="0.2">
      <c r="E201" s="14"/>
    </row>
    <row r="202" spans="5:5" ht="15.75" customHeight="1" x14ac:dyDescent="0.2">
      <c r="E202" s="14"/>
    </row>
    <row r="203" spans="5:5" ht="15.75" customHeight="1" x14ac:dyDescent="0.2">
      <c r="E203" s="14"/>
    </row>
    <row r="204" spans="5:5" ht="15.75" customHeight="1" x14ac:dyDescent="0.2">
      <c r="E204" s="14"/>
    </row>
    <row r="205" spans="5:5" ht="15.75" customHeight="1" x14ac:dyDescent="0.2">
      <c r="E205" s="14"/>
    </row>
    <row r="206" spans="5:5" ht="15.75" customHeight="1" x14ac:dyDescent="0.2">
      <c r="E206" s="14"/>
    </row>
    <row r="207" spans="5:5" ht="15.75" customHeight="1" x14ac:dyDescent="0.2">
      <c r="E207" s="14"/>
    </row>
    <row r="208" spans="5:5" ht="15.75" customHeight="1" x14ac:dyDescent="0.2">
      <c r="E208" s="14"/>
    </row>
    <row r="209" spans="5:5" ht="15.75" customHeight="1" x14ac:dyDescent="0.2">
      <c r="E209" s="14"/>
    </row>
    <row r="210" spans="5:5" ht="15.75" customHeight="1" x14ac:dyDescent="0.2">
      <c r="E210" s="14"/>
    </row>
    <row r="211" spans="5:5" ht="15.75" customHeight="1" x14ac:dyDescent="0.2">
      <c r="E211" s="14"/>
    </row>
    <row r="212" spans="5:5" ht="15.75" customHeight="1" x14ac:dyDescent="0.2">
      <c r="E212" s="14"/>
    </row>
    <row r="213" spans="5:5" ht="15.75" customHeight="1" x14ac:dyDescent="0.2">
      <c r="E213" s="14"/>
    </row>
    <row r="214" spans="5:5" ht="15.75" customHeight="1" x14ac:dyDescent="0.2">
      <c r="E214" s="14"/>
    </row>
    <row r="215" spans="5:5" ht="15.75" customHeight="1" x14ac:dyDescent="0.2">
      <c r="E215" s="14"/>
    </row>
    <row r="216" spans="5:5" ht="15.75" customHeight="1" x14ac:dyDescent="0.2">
      <c r="E216" s="14"/>
    </row>
    <row r="217" spans="5:5" ht="15.75" customHeight="1" x14ac:dyDescent="0.2">
      <c r="E217" s="14"/>
    </row>
    <row r="218" spans="5:5" ht="15.75" customHeight="1" x14ac:dyDescent="0.2">
      <c r="E218" s="14"/>
    </row>
    <row r="219" spans="5:5" ht="15.75" customHeight="1" x14ac:dyDescent="0.2">
      <c r="E219" s="14"/>
    </row>
    <row r="220" spans="5:5" ht="15.75" customHeight="1" x14ac:dyDescent="0.2">
      <c r="E220" s="14"/>
    </row>
    <row r="221" spans="5:5" ht="15.75" customHeight="1" x14ac:dyDescent="0.2">
      <c r="E221" s="14"/>
    </row>
    <row r="222" spans="5:5" ht="15.75" customHeight="1" x14ac:dyDescent="0.2">
      <c r="E222" s="14"/>
    </row>
    <row r="223" spans="5:5" ht="15.75" customHeight="1" x14ac:dyDescent="0.2">
      <c r="E223" s="14"/>
    </row>
    <row r="224" spans="5:5" ht="15.75" customHeight="1" x14ac:dyDescent="0.2">
      <c r="E224" s="14"/>
    </row>
    <row r="225" spans="5:5" ht="15.75" customHeight="1" x14ac:dyDescent="0.2">
      <c r="E225" s="14"/>
    </row>
    <row r="226" spans="5:5" ht="15.75" customHeight="1" x14ac:dyDescent="0.2">
      <c r="E226" s="14"/>
    </row>
    <row r="227" spans="5:5" ht="15.75" customHeight="1" x14ac:dyDescent="0.2">
      <c r="E227" s="14"/>
    </row>
    <row r="228" spans="5:5" ht="15.75" customHeight="1" x14ac:dyDescent="0.2">
      <c r="E228" s="14"/>
    </row>
    <row r="229" spans="5:5" ht="15.75" customHeight="1" x14ac:dyDescent="0.2">
      <c r="E229" s="14"/>
    </row>
    <row r="230" spans="5:5" ht="15.75" customHeight="1" x14ac:dyDescent="0.2">
      <c r="E230" s="14"/>
    </row>
    <row r="231" spans="5:5" ht="15.75" customHeight="1" x14ac:dyDescent="0.2">
      <c r="E231" s="14"/>
    </row>
    <row r="232" spans="5:5" ht="15.75" customHeight="1" x14ac:dyDescent="0.2">
      <c r="E232" s="14"/>
    </row>
    <row r="233" spans="5:5" ht="15.75" customHeight="1" x14ac:dyDescent="0.2">
      <c r="E233" s="14"/>
    </row>
    <row r="234" spans="5:5" ht="15.75" customHeight="1" x14ac:dyDescent="0.2">
      <c r="E234" s="14"/>
    </row>
    <row r="235" spans="5:5" ht="15.75" customHeight="1" x14ac:dyDescent="0.2">
      <c r="E235" s="14"/>
    </row>
    <row r="236" spans="5:5" ht="15.75" customHeight="1" x14ac:dyDescent="0.2">
      <c r="E236" s="14"/>
    </row>
    <row r="237" spans="5:5" ht="15.75" customHeight="1" x14ac:dyDescent="0.2">
      <c r="E237" s="14"/>
    </row>
    <row r="238" spans="5:5" ht="15.75" customHeight="1" x14ac:dyDescent="0.2">
      <c r="E238" s="14"/>
    </row>
    <row r="239" spans="5:5" ht="15.75" customHeight="1" x14ac:dyDescent="0.2">
      <c r="E239" s="14"/>
    </row>
    <row r="240" spans="5:5" ht="15.75" customHeight="1" x14ac:dyDescent="0.2">
      <c r="E240" s="14"/>
    </row>
    <row r="241" spans="5:5" ht="15.75" customHeight="1" x14ac:dyDescent="0.2">
      <c r="E241" s="14"/>
    </row>
    <row r="242" spans="5:5" ht="15.75" customHeight="1" x14ac:dyDescent="0.2">
      <c r="E242" s="14"/>
    </row>
    <row r="243" spans="5:5" ht="15.75" customHeight="1" x14ac:dyDescent="0.2">
      <c r="E243" s="14"/>
    </row>
    <row r="244" spans="5:5" ht="15.75" customHeight="1" x14ac:dyDescent="0.2">
      <c r="E244" s="14"/>
    </row>
    <row r="245" spans="5:5" ht="15.75" customHeight="1" x14ac:dyDescent="0.2">
      <c r="E245" s="14"/>
    </row>
    <row r="246" spans="5:5" ht="15.75" customHeight="1" x14ac:dyDescent="0.2">
      <c r="E246" s="14"/>
    </row>
    <row r="247" spans="5:5" ht="15.75" customHeight="1" x14ac:dyDescent="0.2">
      <c r="E247" s="14"/>
    </row>
    <row r="248" spans="5:5" ht="15.75" customHeight="1" x14ac:dyDescent="0.2">
      <c r="E248" s="14"/>
    </row>
    <row r="249" spans="5:5" ht="15.75" customHeight="1" x14ac:dyDescent="0.2">
      <c r="E249" s="14"/>
    </row>
    <row r="250" spans="5:5" ht="15.75" customHeight="1" x14ac:dyDescent="0.2">
      <c r="E250" s="14"/>
    </row>
    <row r="251" spans="5:5" ht="15.75" customHeight="1" x14ac:dyDescent="0.2">
      <c r="E251" s="14"/>
    </row>
    <row r="252" spans="5:5" ht="15.75" customHeight="1" x14ac:dyDescent="0.2">
      <c r="E252" s="14"/>
    </row>
    <row r="253" spans="5:5" ht="15.75" customHeight="1" x14ac:dyDescent="0.2">
      <c r="E253" s="14"/>
    </row>
    <row r="254" spans="5:5" ht="15.75" customHeight="1" x14ac:dyDescent="0.2">
      <c r="E254" s="14"/>
    </row>
    <row r="255" spans="5:5" ht="15.75" customHeight="1" x14ac:dyDescent="0.2">
      <c r="E255" s="14"/>
    </row>
    <row r="256" spans="5:5" ht="15.75" customHeight="1" x14ac:dyDescent="0.2">
      <c r="E256" s="14"/>
    </row>
    <row r="257" spans="5:5" ht="15.75" customHeight="1" x14ac:dyDescent="0.2">
      <c r="E257" s="14"/>
    </row>
    <row r="258" spans="5:5" ht="15.75" customHeight="1" x14ac:dyDescent="0.2">
      <c r="E258" s="14"/>
    </row>
    <row r="259" spans="5:5" ht="15.75" customHeight="1" x14ac:dyDescent="0.2">
      <c r="E259" s="14"/>
    </row>
    <row r="260" spans="5:5" ht="15.75" customHeight="1" x14ac:dyDescent="0.2">
      <c r="E260" s="14"/>
    </row>
    <row r="261" spans="5:5" ht="15.75" customHeight="1" x14ac:dyDescent="0.2">
      <c r="E261" s="14"/>
    </row>
    <row r="262" spans="5:5" ht="15.75" customHeight="1" x14ac:dyDescent="0.2">
      <c r="E262" s="14"/>
    </row>
    <row r="263" spans="5:5" ht="15.75" customHeight="1" x14ac:dyDescent="0.2">
      <c r="E263" s="14"/>
    </row>
    <row r="264" spans="5:5" ht="15.75" customHeight="1" x14ac:dyDescent="0.2">
      <c r="E264" s="14"/>
    </row>
    <row r="265" spans="5:5" ht="15.75" customHeight="1" x14ac:dyDescent="0.2">
      <c r="E265" s="14"/>
    </row>
    <row r="266" spans="5:5" ht="15.75" customHeight="1" x14ac:dyDescent="0.2">
      <c r="E266" s="14"/>
    </row>
    <row r="267" spans="5:5" ht="15.75" customHeight="1" x14ac:dyDescent="0.2">
      <c r="E267" s="14"/>
    </row>
    <row r="268" spans="5:5" ht="15.75" customHeight="1" x14ac:dyDescent="0.2">
      <c r="E268" s="14"/>
    </row>
    <row r="269" spans="5:5" ht="15.75" customHeight="1" x14ac:dyDescent="0.2">
      <c r="E269" s="14"/>
    </row>
    <row r="270" spans="5:5" ht="15.75" customHeight="1" x14ac:dyDescent="0.2">
      <c r="E270" s="14"/>
    </row>
    <row r="271" spans="5:5" ht="15.75" customHeight="1" x14ac:dyDescent="0.2">
      <c r="E271" s="14"/>
    </row>
    <row r="272" spans="5:5" ht="15.75" customHeight="1" x14ac:dyDescent="0.2">
      <c r="E272" s="14"/>
    </row>
    <row r="273" spans="5:5" ht="15.75" customHeight="1" x14ac:dyDescent="0.2">
      <c r="E273" s="14"/>
    </row>
    <row r="274" spans="5:5" ht="15.75" customHeight="1" x14ac:dyDescent="0.2">
      <c r="E274" s="14"/>
    </row>
    <row r="275" spans="5:5" ht="15.75" customHeight="1" x14ac:dyDescent="0.2">
      <c r="E275" s="14"/>
    </row>
    <row r="276" spans="5:5" ht="15.75" customHeight="1" x14ac:dyDescent="0.2">
      <c r="E276" s="14"/>
    </row>
    <row r="277" spans="5:5" ht="15.75" customHeight="1" x14ac:dyDescent="0.2">
      <c r="E277" s="14"/>
    </row>
    <row r="278" spans="5:5" ht="15.75" customHeight="1" x14ac:dyDescent="0.2">
      <c r="E278" s="14"/>
    </row>
    <row r="279" spans="5:5" ht="15.75" customHeight="1" x14ac:dyDescent="0.2">
      <c r="E279" s="14"/>
    </row>
    <row r="280" spans="5:5" ht="15.75" customHeight="1" x14ac:dyDescent="0.2">
      <c r="E280" s="14"/>
    </row>
    <row r="281" spans="5:5" ht="15.75" customHeight="1" x14ac:dyDescent="0.2">
      <c r="E281" s="14"/>
    </row>
    <row r="282" spans="5:5" ht="15.75" customHeight="1" x14ac:dyDescent="0.2">
      <c r="E282" s="14"/>
    </row>
    <row r="283" spans="5:5" ht="15.75" customHeight="1" x14ac:dyDescent="0.2">
      <c r="E283" s="14"/>
    </row>
    <row r="284" spans="5:5" ht="15.75" customHeight="1" x14ac:dyDescent="0.2">
      <c r="E284" s="14"/>
    </row>
    <row r="285" spans="5:5" ht="15.75" customHeight="1" x14ac:dyDescent="0.2">
      <c r="E285" s="14"/>
    </row>
    <row r="286" spans="5:5" ht="15.75" customHeight="1" x14ac:dyDescent="0.2">
      <c r="E286" s="14"/>
    </row>
    <row r="287" spans="5:5" ht="15.75" customHeight="1" x14ac:dyDescent="0.2">
      <c r="E287" s="14"/>
    </row>
    <row r="288" spans="5:5" ht="15.75" customHeight="1" x14ac:dyDescent="0.2">
      <c r="E288" s="14"/>
    </row>
    <row r="289" spans="5:5" ht="15.75" customHeight="1" x14ac:dyDescent="0.2">
      <c r="E289" s="14"/>
    </row>
    <row r="290" spans="5:5" ht="15.75" customHeight="1" x14ac:dyDescent="0.2">
      <c r="E290" s="14"/>
    </row>
    <row r="291" spans="5:5" ht="15.75" customHeight="1" x14ac:dyDescent="0.2">
      <c r="E291" s="14"/>
    </row>
    <row r="292" spans="5:5" ht="15.75" customHeight="1" x14ac:dyDescent="0.2">
      <c r="E292" s="14"/>
    </row>
    <row r="293" spans="5:5" ht="15.75" customHeight="1" x14ac:dyDescent="0.2">
      <c r="E293" s="14"/>
    </row>
    <row r="294" spans="5:5" ht="15.75" customHeight="1" x14ac:dyDescent="0.2">
      <c r="E294" s="14"/>
    </row>
    <row r="295" spans="5:5" ht="15.75" customHeight="1" x14ac:dyDescent="0.2">
      <c r="E295" s="14"/>
    </row>
    <row r="296" spans="5:5" ht="15.75" customHeight="1" x14ac:dyDescent="0.2">
      <c r="E296" s="14"/>
    </row>
    <row r="297" spans="5:5" ht="15.75" customHeight="1" x14ac:dyDescent="0.2">
      <c r="E297" s="14"/>
    </row>
    <row r="298" spans="5:5" ht="15.75" customHeight="1" x14ac:dyDescent="0.2">
      <c r="E298" s="14"/>
    </row>
    <row r="299" spans="5:5" ht="15.75" customHeight="1" x14ac:dyDescent="0.2">
      <c r="E299" s="14"/>
    </row>
    <row r="300" spans="5:5" ht="15.75" customHeight="1" x14ac:dyDescent="0.2">
      <c r="E300" s="14"/>
    </row>
    <row r="301" spans="5:5" ht="15.75" customHeight="1" x14ac:dyDescent="0.2">
      <c r="E301" s="14"/>
    </row>
    <row r="302" spans="5:5" ht="15.75" customHeight="1" x14ac:dyDescent="0.2">
      <c r="E302" s="14"/>
    </row>
    <row r="303" spans="5:5" ht="15.75" customHeight="1" x14ac:dyDescent="0.2">
      <c r="E303" s="14"/>
    </row>
    <row r="304" spans="5:5" ht="15.75" customHeight="1" x14ac:dyDescent="0.2">
      <c r="E304" s="14"/>
    </row>
    <row r="305" spans="5:5" ht="15.75" customHeight="1" x14ac:dyDescent="0.2">
      <c r="E305" s="14"/>
    </row>
    <row r="306" spans="5:5" ht="15.75" customHeight="1" x14ac:dyDescent="0.2">
      <c r="E306" s="14"/>
    </row>
    <row r="307" spans="5:5" ht="15.75" customHeight="1" x14ac:dyDescent="0.2">
      <c r="E307" s="14"/>
    </row>
    <row r="308" spans="5:5" ht="15.75" customHeight="1" x14ac:dyDescent="0.2">
      <c r="E308" s="14"/>
    </row>
    <row r="309" spans="5:5" ht="15.75" customHeight="1" x14ac:dyDescent="0.2">
      <c r="E309" s="14"/>
    </row>
    <row r="310" spans="5:5" ht="15.75" customHeight="1" x14ac:dyDescent="0.2">
      <c r="E310" s="14"/>
    </row>
    <row r="311" spans="5:5" ht="15.75" customHeight="1" x14ac:dyDescent="0.2">
      <c r="E311" s="14"/>
    </row>
    <row r="312" spans="5:5" ht="15.75" customHeight="1" x14ac:dyDescent="0.2">
      <c r="E312" s="14"/>
    </row>
    <row r="313" spans="5:5" ht="15.75" customHeight="1" x14ac:dyDescent="0.2">
      <c r="E313" s="14"/>
    </row>
    <row r="314" spans="5:5" ht="15.75" customHeight="1" x14ac:dyDescent="0.2">
      <c r="E314" s="14"/>
    </row>
    <row r="315" spans="5:5" ht="15.75" customHeight="1" x14ac:dyDescent="0.2">
      <c r="E315" s="14"/>
    </row>
    <row r="316" spans="5:5" ht="15.75" customHeight="1" x14ac:dyDescent="0.2">
      <c r="E316" s="14"/>
    </row>
    <row r="317" spans="5:5" ht="15.75" customHeight="1" x14ac:dyDescent="0.2">
      <c r="E317" s="14"/>
    </row>
    <row r="318" spans="5:5" ht="15.75" customHeight="1" x14ac:dyDescent="0.2">
      <c r="E318" s="14"/>
    </row>
    <row r="319" spans="5:5" ht="15.75" customHeight="1" x14ac:dyDescent="0.2">
      <c r="E319" s="14"/>
    </row>
    <row r="320" spans="5:5" ht="15.75" customHeight="1" x14ac:dyDescent="0.2">
      <c r="E320" s="14"/>
    </row>
    <row r="321" spans="5:5" ht="15.75" customHeight="1" x14ac:dyDescent="0.2">
      <c r="E321" s="14"/>
    </row>
    <row r="322" spans="5:5" ht="15.75" customHeight="1" x14ac:dyDescent="0.2">
      <c r="E322" s="14"/>
    </row>
    <row r="323" spans="5:5" ht="15.75" customHeight="1" x14ac:dyDescent="0.2">
      <c r="E323" s="14"/>
    </row>
    <row r="324" spans="5:5" ht="15.75" customHeight="1" x14ac:dyDescent="0.2">
      <c r="E324" s="14"/>
    </row>
    <row r="325" spans="5:5" ht="15.75" customHeight="1" x14ac:dyDescent="0.2">
      <c r="E325" s="14"/>
    </row>
    <row r="326" spans="5:5" ht="15.75" customHeight="1" x14ac:dyDescent="0.2">
      <c r="E326" s="14"/>
    </row>
    <row r="327" spans="5:5" ht="15.75" customHeight="1" x14ac:dyDescent="0.2">
      <c r="E327" s="14"/>
    </row>
    <row r="328" spans="5:5" ht="15.75" customHeight="1" x14ac:dyDescent="0.2">
      <c r="E328" s="14"/>
    </row>
    <row r="329" spans="5:5" ht="15.75" customHeight="1" x14ac:dyDescent="0.2">
      <c r="E329" s="14"/>
    </row>
    <row r="330" spans="5:5" ht="15.75" customHeight="1" x14ac:dyDescent="0.2">
      <c r="E330" s="14"/>
    </row>
    <row r="331" spans="5:5" ht="15.75" customHeight="1" x14ac:dyDescent="0.2">
      <c r="E331" s="14"/>
    </row>
    <row r="332" spans="5:5" ht="15.75" customHeight="1" x14ac:dyDescent="0.2">
      <c r="E332" s="14"/>
    </row>
    <row r="333" spans="5:5" ht="15.75" customHeight="1" x14ac:dyDescent="0.2">
      <c r="E333" s="14"/>
    </row>
    <row r="334" spans="5:5" ht="15.75" customHeight="1" x14ac:dyDescent="0.2">
      <c r="E334" s="14"/>
    </row>
    <row r="335" spans="5:5" ht="15.75" customHeight="1" x14ac:dyDescent="0.2">
      <c r="E335" s="14"/>
    </row>
    <row r="336" spans="5:5" ht="15.75" customHeight="1" x14ac:dyDescent="0.2">
      <c r="E336" s="14"/>
    </row>
    <row r="337" spans="5:5" ht="15.75" customHeight="1" x14ac:dyDescent="0.2">
      <c r="E337" s="14"/>
    </row>
    <row r="338" spans="5:5" ht="15.75" customHeight="1" x14ac:dyDescent="0.2">
      <c r="E338" s="14"/>
    </row>
    <row r="339" spans="5:5" ht="15.75" customHeight="1" x14ac:dyDescent="0.2">
      <c r="E339" s="14"/>
    </row>
    <row r="340" spans="5:5" ht="15.75" customHeight="1" x14ac:dyDescent="0.2">
      <c r="E340" s="14"/>
    </row>
    <row r="341" spans="5:5" ht="15.75" customHeight="1" x14ac:dyDescent="0.2">
      <c r="E341" s="14"/>
    </row>
    <row r="342" spans="5:5" ht="15.75" customHeight="1" x14ac:dyDescent="0.2">
      <c r="E342" s="14"/>
    </row>
    <row r="343" spans="5:5" ht="15.75" customHeight="1" x14ac:dyDescent="0.2">
      <c r="E343" s="14"/>
    </row>
    <row r="344" spans="5:5" ht="15.75" customHeight="1" x14ac:dyDescent="0.2">
      <c r="E344" s="14"/>
    </row>
    <row r="345" spans="5:5" ht="15.75" customHeight="1" x14ac:dyDescent="0.2">
      <c r="E345" s="14"/>
    </row>
    <row r="346" spans="5:5" ht="15.75" customHeight="1" x14ac:dyDescent="0.2">
      <c r="E346" s="14"/>
    </row>
    <row r="347" spans="5:5" ht="15.75" customHeight="1" x14ac:dyDescent="0.2">
      <c r="E347" s="14"/>
    </row>
    <row r="348" spans="5:5" ht="15.75" customHeight="1" x14ac:dyDescent="0.2">
      <c r="E348" s="14"/>
    </row>
    <row r="349" spans="5:5" ht="15.75" customHeight="1" x14ac:dyDescent="0.2">
      <c r="E349" s="14"/>
    </row>
    <row r="350" spans="5:5" ht="15.75" customHeight="1" x14ac:dyDescent="0.2">
      <c r="E350" s="14"/>
    </row>
    <row r="351" spans="5:5" ht="15.75" customHeight="1" x14ac:dyDescent="0.2">
      <c r="E351" s="14"/>
    </row>
    <row r="352" spans="5:5" ht="15.75" customHeight="1" x14ac:dyDescent="0.2">
      <c r="E352" s="14"/>
    </row>
    <row r="353" spans="5:5" ht="15.75" customHeight="1" x14ac:dyDescent="0.2">
      <c r="E353" s="14"/>
    </row>
    <row r="354" spans="5:5" ht="15.75" customHeight="1" x14ac:dyDescent="0.2">
      <c r="E354" s="14"/>
    </row>
    <row r="355" spans="5:5" ht="15.75" customHeight="1" x14ac:dyDescent="0.2">
      <c r="E355" s="14"/>
    </row>
    <row r="356" spans="5:5" ht="15.75" customHeight="1" x14ac:dyDescent="0.2">
      <c r="E356" s="14"/>
    </row>
    <row r="357" spans="5:5" ht="15.75" customHeight="1" x14ac:dyDescent="0.2">
      <c r="E357" s="14"/>
    </row>
    <row r="358" spans="5:5" ht="15.75" customHeight="1" x14ac:dyDescent="0.2">
      <c r="E358" s="14"/>
    </row>
    <row r="359" spans="5:5" ht="15.75" customHeight="1" x14ac:dyDescent="0.2">
      <c r="E359" s="14"/>
    </row>
    <row r="360" spans="5:5" ht="15.75" customHeight="1" x14ac:dyDescent="0.2">
      <c r="E360" s="14"/>
    </row>
    <row r="361" spans="5:5" ht="15.75" customHeight="1" x14ac:dyDescent="0.2">
      <c r="E361" s="14"/>
    </row>
    <row r="362" spans="5:5" ht="15.75" customHeight="1" x14ac:dyDescent="0.2">
      <c r="E362" s="14"/>
    </row>
    <row r="363" spans="5:5" ht="15.75" customHeight="1" x14ac:dyDescent="0.2">
      <c r="E363" s="14"/>
    </row>
    <row r="364" spans="5:5" ht="15.75" customHeight="1" x14ac:dyDescent="0.2">
      <c r="E364" s="14"/>
    </row>
    <row r="365" spans="5:5" ht="15.75" customHeight="1" x14ac:dyDescent="0.2">
      <c r="E365" s="14"/>
    </row>
    <row r="366" spans="5:5" ht="15.75" customHeight="1" x14ac:dyDescent="0.2">
      <c r="E366" s="14"/>
    </row>
    <row r="367" spans="5:5" ht="15.75" customHeight="1" x14ac:dyDescent="0.2">
      <c r="E367" s="14"/>
    </row>
    <row r="368" spans="5:5" ht="15.75" customHeight="1" x14ac:dyDescent="0.2">
      <c r="E368" s="14"/>
    </row>
    <row r="369" spans="5:5" ht="15.75" customHeight="1" x14ac:dyDescent="0.2">
      <c r="E369" s="14"/>
    </row>
    <row r="370" spans="5:5" ht="15.75" customHeight="1" x14ac:dyDescent="0.2">
      <c r="E370" s="14"/>
    </row>
    <row r="371" spans="5:5" ht="15.75" customHeight="1" x14ac:dyDescent="0.2">
      <c r="E371" s="14"/>
    </row>
    <row r="372" spans="5:5" ht="15.75" customHeight="1" x14ac:dyDescent="0.2">
      <c r="E372" s="14"/>
    </row>
    <row r="373" spans="5:5" ht="15.75" customHeight="1" x14ac:dyDescent="0.2">
      <c r="E373" s="14"/>
    </row>
    <row r="374" spans="5:5" ht="15.75" customHeight="1" x14ac:dyDescent="0.2">
      <c r="E374" s="14"/>
    </row>
    <row r="375" spans="5:5" ht="15.75" customHeight="1" x14ac:dyDescent="0.2">
      <c r="E375" s="14"/>
    </row>
    <row r="376" spans="5:5" ht="15.75" customHeight="1" x14ac:dyDescent="0.2">
      <c r="E376" s="14"/>
    </row>
    <row r="377" spans="5:5" ht="15.75" customHeight="1" x14ac:dyDescent="0.2">
      <c r="E377" s="14"/>
    </row>
    <row r="378" spans="5:5" ht="15.75" customHeight="1" x14ac:dyDescent="0.2">
      <c r="E378" s="14"/>
    </row>
    <row r="379" spans="5:5" ht="15.75" customHeight="1" x14ac:dyDescent="0.2">
      <c r="E379" s="14"/>
    </row>
    <row r="380" spans="5:5" ht="15.75" customHeight="1" x14ac:dyDescent="0.2">
      <c r="E380" s="14"/>
    </row>
    <row r="381" spans="5:5" ht="15.75" customHeight="1" x14ac:dyDescent="0.2">
      <c r="E381" s="14"/>
    </row>
    <row r="382" spans="5:5" ht="15.75" customHeight="1" x14ac:dyDescent="0.2">
      <c r="E382" s="14"/>
    </row>
    <row r="383" spans="5:5" ht="15.75" customHeight="1" x14ac:dyDescent="0.2">
      <c r="E383" s="14"/>
    </row>
    <row r="384" spans="5:5" ht="15.75" customHeight="1" x14ac:dyDescent="0.2">
      <c r="E384" s="14"/>
    </row>
    <row r="385" spans="5:5" ht="15.75" customHeight="1" x14ac:dyDescent="0.2">
      <c r="E385" s="14"/>
    </row>
    <row r="386" spans="5:5" ht="15.75" customHeight="1" x14ac:dyDescent="0.2">
      <c r="E386" s="14"/>
    </row>
    <row r="387" spans="5:5" ht="15.75" customHeight="1" x14ac:dyDescent="0.2">
      <c r="E387" s="14"/>
    </row>
    <row r="388" spans="5:5" ht="15.75" customHeight="1" x14ac:dyDescent="0.2">
      <c r="E388" s="14"/>
    </row>
    <row r="389" spans="5:5" ht="15.75" customHeight="1" x14ac:dyDescent="0.2">
      <c r="E389" s="14"/>
    </row>
    <row r="390" spans="5:5" ht="15.75" customHeight="1" x14ac:dyDescent="0.2">
      <c r="E390" s="14"/>
    </row>
    <row r="391" spans="5:5" ht="15.75" customHeight="1" x14ac:dyDescent="0.2">
      <c r="E391" s="14"/>
    </row>
    <row r="392" spans="5:5" ht="15.75" customHeight="1" x14ac:dyDescent="0.2">
      <c r="E392" s="14"/>
    </row>
    <row r="393" spans="5:5" ht="15.75" customHeight="1" x14ac:dyDescent="0.2">
      <c r="E393" s="14"/>
    </row>
    <row r="394" spans="5:5" ht="15.75" customHeight="1" x14ac:dyDescent="0.2">
      <c r="E394" s="14"/>
    </row>
    <row r="395" spans="5:5" ht="15.75" customHeight="1" x14ac:dyDescent="0.2">
      <c r="E395" s="14"/>
    </row>
    <row r="396" spans="5:5" ht="15.75" customHeight="1" x14ac:dyDescent="0.2">
      <c r="E396" s="14"/>
    </row>
    <row r="397" spans="5:5" ht="15.75" customHeight="1" x14ac:dyDescent="0.2">
      <c r="E397" s="14"/>
    </row>
    <row r="398" spans="5:5" ht="15.75" customHeight="1" x14ac:dyDescent="0.2">
      <c r="E398" s="14"/>
    </row>
    <row r="399" spans="5:5" ht="15.75" customHeight="1" x14ac:dyDescent="0.2">
      <c r="E399" s="14"/>
    </row>
    <row r="400" spans="5:5" ht="15.75" customHeight="1" x14ac:dyDescent="0.2">
      <c r="E400" s="14"/>
    </row>
    <row r="401" spans="5:5" ht="15.75" customHeight="1" x14ac:dyDescent="0.2">
      <c r="E401" s="14"/>
    </row>
    <row r="402" spans="5:5" ht="15.75" customHeight="1" x14ac:dyDescent="0.2">
      <c r="E402" s="14"/>
    </row>
    <row r="403" spans="5:5" ht="15.75" customHeight="1" x14ac:dyDescent="0.2">
      <c r="E403" s="14"/>
    </row>
    <row r="404" spans="5:5" ht="15.75" customHeight="1" x14ac:dyDescent="0.2">
      <c r="E404" s="14"/>
    </row>
    <row r="405" spans="5:5" ht="15.75" customHeight="1" x14ac:dyDescent="0.2">
      <c r="E405" s="14"/>
    </row>
    <row r="406" spans="5:5" ht="15.75" customHeight="1" x14ac:dyDescent="0.2">
      <c r="E406" s="14"/>
    </row>
    <row r="407" spans="5:5" ht="15.75" customHeight="1" x14ac:dyDescent="0.2">
      <c r="E407" s="14"/>
    </row>
    <row r="408" spans="5:5" ht="15.75" customHeight="1" x14ac:dyDescent="0.2">
      <c r="E408" s="14"/>
    </row>
    <row r="409" spans="5:5" ht="15.75" customHeight="1" x14ac:dyDescent="0.2">
      <c r="E409" s="14"/>
    </row>
    <row r="410" spans="5:5" ht="15.75" customHeight="1" x14ac:dyDescent="0.2">
      <c r="E410" s="14"/>
    </row>
    <row r="411" spans="5:5" ht="15.75" customHeight="1" x14ac:dyDescent="0.2">
      <c r="E411" s="14"/>
    </row>
    <row r="412" spans="5:5" ht="15.75" customHeight="1" x14ac:dyDescent="0.2">
      <c r="E412" s="14"/>
    </row>
    <row r="413" spans="5:5" ht="15.75" customHeight="1" x14ac:dyDescent="0.2">
      <c r="E413" s="14"/>
    </row>
    <row r="414" spans="5:5" ht="15.75" customHeight="1" x14ac:dyDescent="0.2">
      <c r="E414" s="14"/>
    </row>
    <row r="415" spans="5:5" ht="15.75" customHeight="1" x14ac:dyDescent="0.2">
      <c r="E415" s="14"/>
    </row>
    <row r="416" spans="5:5" ht="15.75" customHeight="1" x14ac:dyDescent="0.2">
      <c r="E416" s="14"/>
    </row>
    <row r="417" spans="5:5" ht="15.75" customHeight="1" x14ac:dyDescent="0.2">
      <c r="E417" s="14"/>
    </row>
    <row r="418" spans="5:5" ht="15.75" customHeight="1" x14ac:dyDescent="0.2">
      <c r="E418" s="14"/>
    </row>
    <row r="419" spans="5:5" ht="15.75" customHeight="1" x14ac:dyDescent="0.2">
      <c r="E419" s="14"/>
    </row>
    <row r="420" spans="5:5" ht="15.75" customHeight="1" x14ac:dyDescent="0.2">
      <c r="E420" s="14"/>
    </row>
    <row r="421" spans="5:5" ht="15.75" customHeight="1" x14ac:dyDescent="0.2">
      <c r="E421" s="14"/>
    </row>
    <row r="422" spans="5:5" ht="15.75" customHeight="1" x14ac:dyDescent="0.2">
      <c r="E422" s="14"/>
    </row>
    <row r="423" spans="5:5" ht="15.75" customHeight="1" x14ac:dyDescent="0.2">
      <c r="E423" s="14"/>
    </row>
    <row r="424" spans="5:5" ht="15.75" customHeight="1" x14ac:dyDescent="0.2">
      <c r="E424" s="14"/>
    </row>
    <row r="425" spans="5:5" ht="15.75" customHeight="1" x14ac:dyDescent="0.2">
      <c r="E425" s="14"/>
    </row>
    <row r="426" spans="5:5" ht="15.75" customHeight="1" x14ac:dyDescent="0.2">
      <c r="E426" s="14"/>
    </row>
    <row r="427" spans="5:5" ht="15.75" customHeight="1" x14ac:dyDescent="0.2">
      <c r="E427" s="14"/>
    </row>
    <row r="428" spans="5:5" ht="15.75" customHeight="1" x14ac:dyDescent="0.2">
      <c r="E428" s="14"/>
    </row>
    <row r="429" spans="5:5" ht="15.75" customHeight="1" x14ac:dyDescent="0.2">
      <c r="E429" s="14"/>
    </row>
    <row r="430" spans="5:5" ht="15.75" customHeight="1" x14ac:dyDescent="0.2">
      <c r="E430" s="14"/>
    </row>
    <row r="431" spans="5:5" ht="15.75" customHeight="1" x14ac:dyDescent="0.2">
      <c r="E431" s="14"/>
    </row>
    <row r="432" spans="5:5" ht="15.75" customHeight="1" x14ac:dyDescent="0.2">
      <c r="E432" s="14"/>
    </row>
    <row r="433" spans="5:5" ht="15.75" customHeight="1" x14ac:dyDescent="0.2">
      <c r="E433" s="14"/>
    </row>
    <row r="434" spans="5:5" ht="15.75" customHeight="1" x14ac:dyDescent="0.2">
      <c r="E434" s="14"/>
    </row>
    <row r="435" spans="5:5" ht="15.75" customHeight="1" x14ac:dyDescent="0.2">
      <c r="E435" s="14"/>
    </row>
    <row r="436" spans="5:5" ht="15.75" customHeight="1" x14ac:dyDescent="0.2">
      <c r="E436" s="14"/>
    </row>
    <row r="437" spans="5:5" ht="15.75" customHeight="1" x14ac:dyDescent="0.2">
      <c r="E437" s="14"/>
    </row>
    <row r="438" spans="5:5" ht="15.75" customHeight="1" x14ac:dyDescent="0.2">
      <c r="E438" s="14"/>
    </row>
    <row r="439" spans="5:5" ht="15.75" customHeight="1" x14ac:dyDescent="0.2">
      <c r="E439" s="14"/>
    </row>
    <row r="440" spans="5:5" ht="15.75" customHeight="1" x14ac:dyDescent="0.2">
      <c r="E440" s="14"/>
    </row>
    <row r="441" spans="5:5" ht="15.75" customHeight="1" x14ac:dyDescent="0.2">
      <c r="E441" s="14"/>
    </row>
    <row r="442" spans="5:5" ht="15.75" customHeight="1" x14ac:dyDescent="0.2">
      <c r="E442" s="14"/>
    </row>
    <row r="443" spans="5:5" ht="15.75" customHeight="1" x14ac:dyDescent="0.2">
      <c r="E443" s="14"/>
    </row>
    <row r="444" spans="5:5" ht="15.75" customHeight="1" x14ac:dyDescent="0.2">
      <c r="E444" s="14"/>
    </row>
    <row r="445" spans="5:5" ht="15.75" customHeight="1" x14ac:dyDescent="0.2">
      <c r="E445" s="14"/>
    </row>
    <row r="446" spans="5:5" ht="15.75" customHeight="1" x14ac:dyDescent="0.2">
      <c r="E446" s="14"/>
    </row>
    <row r="447" spans="5:5" ht="15.75" customHeight="1" x14ac:dyDescent="0.2">
      <c r="E447" s="14"/>
    </row>
    <row r="448" spans="5:5" ht="15.75" customHeight="1" x14ac:dyDescent="0.2">
      <c r="E448" s="14"/>
    </row>
    <row r="449" spans="5:5" ht="15.75" customHeight="1" x14ac:dyDescent="0.2">
      <c r="E449" s="14"/>
    </row>
    <row r="450" spans="5:5" ht="15.75" customHeight="1" x14ac:dyDescent="0.2">
      <c r="E450" s="14"/>
    </row>
    <row r="451" spans="5:5" ht="15.75" customHeight="1" x14ac:dyDescent="0.2">
      <c r="E451" s="14"/>
    </row>
    <row r="452" spans="5:5" ht="15.75" customHeight="1" x14ac:dyDescent="0.2">
      <c r="E452" s="14"/>
    </row>
    <row r="453" spans="5:5" ht="15.75" customHeight="1" x14ac:dyDescent="0.2">
      <c r="E453" s="14"/>
    </row>
    <row r="454" spans="5:5" ht="15.75" customHeight="1" x14ac:dyDescent="0.2">
      <c r="E454" s="14"/>
    </row>
    <row r="455" spans="5:5" ht="15.75" customHeight="1" x14ac:dyDescent="0.2">
      <c r="E455" s="14"/>
    </row>
    <row r="456" spans="5:5" ht="15.75" customHeight="1" x14ac:dyDescent="0.2">
      <c r="E456" s="14"/>
    </row>
    <row r="457" spans="5:5" ht="15.75" customHeight="1" x14ac:dyDescent="0.2">
      <c r="E457" s="14"/>
    </row>
    <row r="458" spans="5:5" ht="15.75" customHeight="1" x14ac:dyDescent="0.2">
      <c r="E458" s="14"/>
    </row>
    <row r="459" spans="5:5" ht="15.75" customHeight="1" x14ac:dyDescent="0.2">
      <c r="E459" s="14"/>
    </row>
    <row r="460" spans="5:5" ht="15.75" customHeight="1" x14ac:dyDescent="0.2">
      <c r="E460" s="14"/>
    </row>
    <row r="461" spans="5:5" ht="15.75" customHeight="1" x14ac:dyDescent="0.2">
      <c r="E461" s="14"/>
    </row>
    <row r="462" spans="5:5" ht="15.75" customHeight="1" x14ac:dyDescent="0.2">
      <c r="E462" s="14"/>
    </row>
    <row r="463" spans="5:5" ht="15.75" customHeight="1" x14ac:dyDescent="0.2">
      <c r="E463" s="14"/>
    </row>
    <row r="464" spans="5:5" ht="15.75" customHeight="1" x14ac:dyDescent="0.2">
      <c r="E464" s="14"/>
    </row>
    <row r="465" spans="5:5" ht="15.75" customHeight="1" x14ac:dyDescent="0.2">
      <c r="E465" s="14"/>
    </row>
    <row r="466" spans="5:5" ht="15.75" customHeight="1" x14ac:dyDescent="0.2">
      <c r="E466" s="14"/>
    </row>
    <row r="467" spans="5:5" ht="15.75" customHeight="1" x14ac:dyDescent="0.2">
      <c r="E467" s="14"/>
    </row>
    <row r="468" spans="5:5" ht="15.75" customHeight="1" x14ac:dyDescent="0.2">
      <c r="E468" s="14"/>
    </row>
    <row r="469" spans="5:5" ht="15.75" customHeight="1" x14ac:dyDescent="0.2">
      <c r="E469" s="14"/>
    </row>
    <row r="470" spans="5:5" ht="15.75" customHeight="1" x14ac:dyDescent="0.2">
      <c r="E470" s="14"/>
    </row>
    <row r="471" spans="5:5" ht="15.75" customHeight="1" x14ac:dyDescent="0.2">
      <c r="E471" s="14"/>
    </row>
    <row r="472" spans="5:5" ht="15.75" customHeight="1" x14ac:dyDescent="0.2">
      <c r="E472" s="14"/>
    </row>
    <row r="473" spans="5:5" ht="15.75" customHeight="1" x14ac:dyDescent="0.2">
      <c r="E473" s="14"/>
    </row>
    <row r="474" spans="5:5" ht="15.75" customHeight="1" x14ac:dyDescent="0.2">
      <c r="E474" s="14"/>
    </row>
    <row r="475" spans="5:5" ht="15.75" customHeight="1" x14ac:dyDescent="0.2">
      <c r="E475" s="14"/>
    </row>
    <row r="476" spans="5:5" ht="15.75" customHeight="1" x14ac:dyDescent="0.2">
      <c r="E476" s="14"/>
    </row>
    <row r="477" spans="5:5" ht="15.75" customHeight="1" x14ac:dyDescent="0.2">
      <c r="E477" s="14"/>
    </row>
    <row r="478" spans="5:5" ht="15.75" customHeight="1" x14ac:dyDescent="0.2">
      <c r="E478" s="14"/>
    </row>
    <row r="479" spans="5:5" ht="15.75" customHeight="1" x14ac:dyDescent="0.2">
      <c r="E479" s="14"/>
    </row>
    <row r="480" spans="5:5" ht="15.75" customHeight="1" x14ac:dyDescent="0.2">
      <c r="E480" s="14"/>
    </row>
    <row r="481" spans="5:5" ht="15.75" customHeight="1" x14ac:dyDescent="0.2">
      <c r="E481" s="14"/>
    </row>
    <row r="482" spans="5:5" ht="15.75" customHeight="1" x14ac:dyDescent="0.2">
      <c r="E482" s="14"/>
    </row>
    <row r="483" spans="5:5" ht="15.75" customHeight="1" x14ac:dyDescent="0.2">
      <c r="E483" s="14"/>
    </row>
    <row r="484" spans="5:5" ht="15.75" customHeight="1" x14ac:dyDescent="0.2">
      <c r="E484" s="14"/>
    </row>
    <row r="485" spans="5:5" ht="15.75" customHeight="1" x14ac:dyDescent="0.2">
      <c r="E485" s="14"/>
    </row>
    <row r="486" spans="5:5" ht="15.75" customHeight="1" x14ac:dyDescent="0.2">
      <c r="E486" s="14"/>
    </row>
    <row r="487" spans="5:5" ht="15.75" customHeight="1" x14ac:dyDescent="0.2">
      <c r="E487" s="14"/>
    </row>
    <row r="488" spans="5:5" ht="15.75" customHeight="1" x14ac:dyDescent="0.2">
      <c r="E488" s="14"/>
    </row>
    <row r="489" spans="5:5" ht="15.75" customHeight="1" x14ac:dyDescent="0.2">
      <c r="E489" s="14"/>
    </row>
    <row r="490" spans="5:5" ht="15.75" customHeight="1" x14ac:dyDescent="0.2">
      <c r="E490" s="14"/>
    </row>
    <row r="491" spans="5:5" ht="15.75" customHeight="1" x14ac:dyDescent="0.2">
      <c r="E491" s="14"/>
    </row>
    <row r="492" spans="5:5" ht="15.75" customHeight="1" x14ac:dyDescent="0.2">
      <c r="E492" s="14"/>
    </row>
    <row r="493" spans="5:5" ht="15.75" customHeight="1" x14ac:dyDescent="0.2">
      <c r="E493" s="14"/>
    </row>
    <row r="494" spans="5:5" ht="15.75" customHeight="1" x14ac:dyDescent="0.2">
      <c r="E494" s="14"/>
    </row>
    <row r="495" spans="5:5" ht="15.75" customHeight="1" x14ac:dyDescent="0.2">
      <c r="E495" s="14"/>
    </row>
    <row r="496" spans="5:5" ht="15.75" customHeight="1" x14ac:dyDescent="0.2">
      <c r="E496" s="14"/>
    </row>
    <row r="497" spans="5:5" ht="15.75" customHeight="1" x14ac:dyDescent="0.2">
      <c r="E497" s="14"/>
    </row>
    <row r="498" spans="5:5" ht="15.75" customHeight="1" x14ac:dyDescent="0.2">
      <c r="E498" s="14"/>
    </row>
    <row r="499" spans="5:5" ht="15.75" customHeight="1" x14ac:dyDescent="0.2">
      <c r="E499" s="14"/>
    </row>
    <row r="500" spans="5:5" ht="15.75" customHeight="1" x14ac:dyDescent="0.2">
      <c r="E500" s="14"/>
    </row>
    <row r="501" spans="5:5" ht="15.75" customHeight="1" x14ac:dyDescent="0.2">
      <c r="E501" s="14"/>
    </row>
    <row r="502" spans="5:5" ht="15.75" customHeight="1" x14ac:dyDescent="0.2">
      <c r="E502" s="14"/>
    </row>
    <row r="503" spans="5:5" ht="15.75" customHeight="1" x14ac:dyDescent="0.2">
      <c r="E503" s="14"/>
    </row>
    <row r="504" spans="5:5" ht="15.75" customHeight="1" x14ac:dyDescent="0.2">
      <c r="E504" s="14"/>
    </row>
    <row r="505" spans="5:5" ht="15.75" customHeight="1" x14ac:dyDescent="0.2">
      <c r="E505" s="14"/>
    </row>
    <row r="506" spans="5:5" ht="15.75" customHeight="1" x14ac:dyDescent="0.2">
      <c r="E506" s="14"/>
    </row>
    <row r="507" spans="5:5" ht="15.75" customHeight="1" x14ac:dyDescent="0.2">
      <c r="E507" s="14"/>
    </row>
    <row r="508" spans="5:5" ht="15.75" customHeight="1" x14ac:dyDescent="0.2">
      <c r="E508" s="14"/>
    </row>
    <row r="509" spans="5:5" ht="15.75" customHeight="1" x14ac:dyDescent="0.2">
      <c r="E509" s="14"/>
    </row>
    <row r="510" spans="5:5" ht="15.75" customHeight="1" x14ac:dyDescent="0.2">
      <c r="E510" s="14"/>
    </row>
    <row r="511" spans="5:5" ht="15.75" customHeight="1" x14ac:dyDescent="0.2">
      <c r="E511" s="14"/>
    </row>
    <row r="512" spans="5:5" ht="15.75" customHeight="1" x14ac:dyDescent="0.2">
      <c r="E512" s="14"/>
    </row>
    <row r="513" spans="5:5" ht="15.75" customHeight="1" x14ac:dyDescent="0.2">
      <c r="E513" s="14"/>
    </row>
    <row r="514" spans="5:5" ht="15.75" customHeight="1" x14ac:dyDescent="0.2">
      <c r="E514" s="14"/>
    </row>
    <row r="515" spans="5:5" ht="15.75" customHeight="1" x14ac:dyDescent="0.2">
      <c r="E515" s="14"/>
    </row>
    <row r="516" spans="5:5" ht="15.75" customHeight="1" x14ac:dyDescent="0.2">
      <c r="E516" s="14"/>
    </row>
    <row r="517" spans="5:5" ht="15.75" customHeight="1" x14ac:dyDescent="0.2">
      <c r="E517" s="14"/>
    </row>
    <row r="518" spans="5:5" ht="15.75" customHeight="1" x14ac:dyDescent="0.2">
      <c r="E518" s="14"/>
    </row>
    <row r="519" spans="5:5" ht="15.75" customHeight="1" x14ac:dyDescent="0.2">
      <c r="E519" s="14"/>
    </row>
    <row r="520" spans="5:5" ht="15.75" customHeight="1" x14ac:dyDescent="0.2">
      <c r="E520" s="14"/>
    </row>
    <row r="521" spans="5:5" ht="15.75" customHeight="1" x14ac:dyDescent="0.2">
      <c r="E521" s="14"/>
    </row>
    <row r="522" spans="5:5" ht="15.75" customHeight="1" x14ac:dyDescent="0.2">
      <c r="E522" s="14"/>
    </row>
    <row r="523" spans="5:5" ht="15.75" customHeight="1" x14ac:dyDescent="0.2">
      <c r="E523" s="14"/>
    </row>
    <row r="524" spans="5:5" ht="15.75" customHeight="1" x14ac:dyDescent="0.2">
      <c r="E524" s="14"/>
    </row>
    <row r="525" spans="5:5" ht="15.75" customHeight="1" x14ac:dyDescent="0.2">
      <c r="E525" s="14"/>
    </row>
    <row r="526" spans="5:5" ht="15.75" customHeight="1" x14ac:dyDescent="0.2">
      <c r="E526" s="14"/>
    </row>
    <row r="527" spans="5:5" ht="15.75" customHeight="1" x14ac:dyDescent="0.2">
      <c r="E527" s="14"/>
    </row>
    <row r="528" spans="5:5" ht="15.75" customHeight="1" x14ac:dyDescent="0.2">
      <c r="E528" s="14"/>
    </row>
    <row r="529" spans="5:5" ht="15.75" customHeight="1" x14ac:dyDescent="0.2">
      <c r="E529" s="14"/>
    </row>
    <row r="530" spans="5:5" ht="15.75" customHeight="1" x14ac:dyDescent="0.2">
      <c r="E530" s="14"/>
    </row>
    <row r="531" spans="5:5" ht="15.75" customHeight="1" x14ac:dyDescent="0.2">
      <c r="E531" s="14"/>
    </row>
    <row r="532" spans="5:5" ht="15.75" customHeight="1" x14ac:dyDescent="0.2">
      <c r="E532" s="14"/>
    </row>
    <row r="533" spans="5:5" ht="15.75" customHeight="1" x14ac:dyDescent="0.2">
      <c r="E533" s="14"/>
    </row>
    <row r="534" spans="5:5" ht="15.75" customHeight="1" x14ac:dyDescent="0.2">
      <c r="E534" s="14"/>
    </row>
    <row r="535" spans="5:5" ht="15.75" customHeight="1" x14ac:dyDescent="0.2">
      <c r="E535" s="14"/>
    </row>
    <row r="536" spans="5:5" ht="15.75" customHeight="1" x14ac:dyDescent="0.2">
      <c r="E536" s="14"/>
    </row>
    <row r="537" spans="5:5" ht="15.75" customHeight="1" x14ac:dyDescent="0.2">
      <c r="E537" s="14"/>
    </row>
    <row r="538" spans="5:5" ht="15.75" customHeight="1" x14ac:dyDescent="0.2">
      <c r="E538" s="14"/>
    </row>
    <row r="539" spans="5:5" ht="15.75" customHeight="1" x14ac:dyDescent="0.2">
      <c r="E539" s="14"/>
    </row>
    <row r="540" spans="5:5" ht="15.75" customHeight="1" x14ac:dyDescent="0.2">
      <c r="E540" s="14"/>
    </row>
    <row r="541" spans="5:5" ht="15.75" customHeight="1" x14ac:dyDescent="0.2">
      <c r="E541" s="14"/>
    </row>
    <row r="542" spans="5:5" ht="15.75" customHeight="1" x14ac:dyDescent="0.2">
      <c r="E542" s="14"/>
    </row>
    <row r="543" spans="5:5" ht="15.75" customHeight="1" x14ac:dyDescent="0.2">
      <c r="E543" s="14"/>
    </row>
    <row r="544" spans="5:5" ht="15.75" customHeight="1" x14ac:dyDescent="0.2">
      <c r="E544" s="14"/>
    </row>
    <row r="545" spans="5:5" ht="15.75" customHeight="1" x14ac:dyDescent="0.2">
      <c r="E545" s="14"/>
    </row>
    <row r="546" spans="5:5" ht="15.75" customHeight="1" x14ac:dyDescent="0.2">
      <c r="E546" s="14"/>
    </row>
    <row r="547" spans="5:5" ht="15.75" customHeight="1" x14ac:dyDescent="0.2">
      <c r="E547" s="14"/>
    </row>
    <row r="548" spans="5:5" ht="15.75" customHeight="1" x14ac:dyDescent="0.2">
      <c r="E548" s="14"/>
    </row>
    <row r="549" spans="5:5" ht="15.75" customHeight="1" x14ac:dyDescent="0.2">
      <c r="E549" s="14"/>
    </row>
    <row r="550" spans="5:5" ht="15.75" customHeight="1" x14ac:dyDescent="0.2">
      <c r="E550" s="14"/>
    </row>
    <row r="551" spans="5:5" ht="15.75" customHeight="1" x14ac:dyDescent="0.2">
      <c r="E551" s="14"/>
    </row>
    <row r="552" spans="5:5" ht="15.75" customHeight="1" x14ac:dyDescent="0.2">
      <c r="E552" s="14"/>
    </row>
    <row r="553" spans="5:5" ht="15.75" customHeight="1" x14ac:dyDescent="0.2">
      <c r="E553" s="14"/>
    </row>
    <row r="554" spans="5:5" ht="15.75" customHeight="1" x14ac:dyDescent="0.2">
      <c r="E554" s="14"/>
    </row>
    <row r="555" spans="5:5" ht="15.75" customHeight="1" x14ac:dyDescent="0.2">
      <c r="E555" s="14"/>
    </row>
    <row r="556" spans="5:5" ht="15.75" customHeight="1" x14ac:dyDescent="0.2">
      <c r="E556" s="14"/>
    </row>
    <row r="557" spans="5:5" ht="15.75" customHeight="1" x14ac:dyDescent="0.2">
      <c r="E557" s="14"/>
    </row>
    <row r="558" spans="5:5" ht="15.75" customHeight="1" x14ac:dyDescent="0.2">
      <c r="E558" s="14"/>
    </row>
    <row r="559" spans="5:5" ht="15.75" customHeight="1" x14ac:dyDescent="0.2">
      <c r="E559" s="14"/>
    </row>
    <row r="560" spans="5:5" ht="15.75" customHeight="1" x14ac:dyDescent="0.2">
      <c r="E560" s="14"/>
    </row>
    <row r="561" spans="5:5" ht="15.75" customHeight="1" x14ac:dyDescent="0.2">
      <c r="E561" s="14"/>
    </row>
    <row r="562" spans="5:5" ht="15.75" customHeight="1" x14ac:dyDescent="0.2">
      <c r="E562" s="14"/>
    </row>
    <row r="563" spans="5:5" ht="15.75" customHeight="1" x14ac:dyDescent="0.2">
      <c r="E563" s="14"/>
    </row>
    <row r="564" spans="5:5" ht="15.75" customHeight="1" x14ac:dyDescent="0.2">
      <c r="E564" s="14"/>
    </row>
    <row r="565" spans="5:5" ht="15.75" customHeight="1" x14ac:dyDescent="0.2">
      <c r="E565" s="14"/>
    </row>
    <row r="566" spans="5:5" ht="15.75" customHeight="1" x14ac:dyDescent="0.2">
      <c r="E566" s="14"/>
    </row>
    <row r="567" spans="5:5" ht="15.75" customHeight="1" x14ac:dyDescent="0.2">
      <c r="E567" s="14"/>
    </row>
    <row r="568" spans="5:5" ht="15.75" customHeight="1" x14ac:dyDescent="0.2">
      <c r="E568" s="14"/>
    </row>
    <row r="569" spans="5:5" ht="15.75" customHeight="1" x14ac:dyDescent="0.2">
      <c r="E569" s="14"/>
    </row>
    <row r="570" spans="5:5" ht="15.75" customHeight="1" x14ac:dyDescent="0.2">
      <c r="E570" s="14"/>
    </row>
    <row r="571" spans="5:5" ht="15.75" customHeight="1" x14ac:dyDescent="0.2">
      <c r="E571" s="14"/>
    </row>
    <row r="572" spans="5:5" ht="15.75" customHeight="1" x14ac:dyDescent="0.2">
      <c r="E572" s="14"/>
    </row>
    <row r="573" spans="5:5" ht="15.75" customHeight="1" x14ac:dyDescent="0.2">
      <c r="E573" s="14"/>
    </row>
    <row r="574" spans="5:5" ht="15.75" customHeight="1" x14ac:dyDescent="0.2">
      <c r="E574" s="14"/>
    </row>
    <row r="575" spans="5:5" ht="15.75" customHeight="1" x14ac:dyDescent="0.2">
      <c r="E575" s="14"/>
    </row>
    <row r="576" spans="5:5" ht="15.75" customHeight="1" x14ac:dyDescent="0.2">
      <c r="E576" s="14"/>
    </row>
    <row r="577" spans="5:5" ht="15.75" customHeight="1" x14ac:dyDescent="0.2">
      <c r="E577" s="14"/>
    </row>
    <row r="578" spans="5:5" ht="15.75" customHeight="1" x14ac:dyDescent="0.2">
      <c r="E578" s="14"/>
    </row>
    <row r="579" spans="5:5" ht="15.75" customHeight="1" x14ac:dyDescent="0.2">
      <c r="E579" s="14"/>
    </row>
    <row r="580" spans="5:5" ht="15.75" customHeight="1" x14ac:dyDescent="0.2">
      <c r="E580" s="14"/>
    </row>
    <row r="581" spans="5:5" ht="15.75" customHeight="1" x14ac:dyDescent="0.2">
      <c r="E581" s="14"/>
    </row>
    <row r="582" spans="5:5" ht="15.75" customHeight="1" x14ac:dyDescent="0.2">
      <c r="E582" s="14"/>
    </row>
    <row r="583" spans="5:5" ht="15.75" customHeight="1" x14ac:dyDescent="0.2">
      <c r="E583" s="14"/>
    </row>
    <row r="584" spans="5:5" ht="15.75" customHeight="1" x14ac:dyDescent="0.2">
      <c r="E584" s="14"/>
    </row>
    <row r="585" spans="5:5" ht="15.75" customHeight="1" x14ac:dyDescent="0.2">
      <c r="E585" s="14"/>
    </row>
    <row r="586" spans="5:5" ht="15.75" customHeight="1" x14ac:dyDescent="0.2">
      <c r="E586" s="14"/>
    </row>
    <row r="587" spans="5:5" ht="15.75" customHeight="1" x14ac:dyDescent="0.2">
      <c r="E587" s="14"/>
    </row>
    <row r="588" spans="5:5" ht="15.75" customHeight="1" x14ac:dyDescent="0.2">
      <c r="E588" s="14"/>
    </row>
    <row r="589" spans="5:5" ht="15.75" customHeight="1" x14ac:dyDescent="0.2">
      <c r="E589" s="14"/>
    </row>
    <row r="590" spans="5:5" ht="15.75" customHeight="1" x14ac:dyDescent="0.2">
      <c r="E590" s="14"/>
    </row>
    <row r="591" spans="5:5" ht="15.75" customHeight="1" x14ac:dyDescent="0.2">
      <c r="E591" s="14"/>
    </row>
    <row r="592" spans="5:5" ht="15.75" customHeight="1" x14ac:dyDescent="0.2">
      <c r="E592" s="14"/>
    </row>
    <row r="593" spans="5:5" ht="15.75" customHeight="1" x14ac:dyDescent="0.2">
      <c r="E593" s="14"/>
    </row>
    <row r="594" spans="5:5" ht="15.75" customHeight="1" x14ac:dyDescent="0.2">
      <c r="E594" s="14"/>
    </row>
    <row r="595" spans="5:5" ht="15.75" customHeight="1" x14ac:dyDescent="0.2">
      <c r="E595" s="14"/>
    </row>
    <row r="596" spans="5:5" ht="15.75" customHeight="1" x14ac:dyDescent="0.2">
      <c r="E596" s="14"/>
    </row>
    <row r="597" spans="5:5" ht="15.75" customHeight="1" x14ac:dyDescent="0.2">
      <c r="E597" s="14"/>
    </row>
    <row r="598" spans="5:5" ht="15.75" customHeight="1" x14ac:dyDescent="0.2">
      <c r="E598" s="14"/>
    </row>
    <row r="599" spans="5:5" ht="15.75" customHeight="1" x14ac:dyDescent="0.2">
      <c r="E599" s="14"/>
    </row>
    <row r="600" spans="5:5" ht="15.75" customHeight="1" x14ac:dyDescent="0.2">
      <c r="E600" s="14"/>
    </row>
    <row r="601" spans="5:5" ht="15.75" customHeight="1" x14ac:dyDescent="0.2">
      <c r="E601" s="14"/>
    </row>
    <row r="602" spans="5:5" ht="15.75" customHeight="1" x14ac:dyDescent="0.2">
      <c r="E602" s="14"/>
    </row>
    <row r="603" spans="5:5" ht="15.75" customHeight="1" x14ac:dyDescent="0.2">
      <c r="E603" s="14"/>
    </row>
    <row r="604" spans="5:5" ht="15.75" customHeight="1" x14ac:dyDescent="0.2">
      <c r="E604" s="14"/>
    </row>
    <row r="605" spans="5:5" ht="15.75" customHeight="1" x14ac:dyDescent="0.2">
      <c r="E605" s="14"/>
    </row>
    <row r="606" spans="5:5" ht="15.75" customHeight="1" x14ac:dyDescent="0.2">
      <c r="E606" s="14"/>
    </row>
    <row r="607" spans="5:5" ht="15.75" customHeight="1" x14ac:dyDescent="0.2">
      <c r="E607" s="14"/>
    </row>
    <row r="608" spans="5:5" ht="15.75" customHeight="1" x14ac:dyDescent="0.2">
      <c r="E608" s="14"/>
    </row>
    <row r="609" spans="5:5" ht="15.75" customHeight="1" x14ac:dyDescent="0.2">
      <c r="E609" s="14"/>
    </row>
    <row r="610" spans="5:5" ht="15.75" customHeight="1" x14ac:dyDescent="0.2">
      <c r="E610" s="14"/>
    </row>
    <row r="611" spans="5:5" ht="15.75" customHeight="1" x14ac:dyDescent="0.2">
      <c r="E611" s="14"/>
    </row>
    <row r="612" spans="5:5" ht="15.75" customHeight="1" x14ac:dyDescent="0.2">
      <c r="E612" s="14"/>
    </row>
    <row r="613" spans="5:5" ht="15.75" customHeight="1" x14ac:dyDescent="0.2">
      <c r="E613" s="14"/>
    </row>
    <row r="614" spans="5:5" ht="15.75" customHeight="1" x14ac:dyDescent="0.2">
      <c r="E614" s="14"/>
    </row>
    <row r="615" spans="5:5" ht="15.75" customHeight="1" x14ac:dyDescent="0.2">
      <c r="E615" s="14"/>
    </row>
    <row r="616" spans="5:5" ht="15.75" customHeight="1" x14ac:dyDescent="0.2">
      <c r="E616" s="14"/>
    </row>
    <row r="617" spans="5:5" ht="15.75" customHeight="1" x14ac:dyDescent="0.2">
      <c r="E617" s="14"/>
    </row>
    <row r="618" spans="5:5" ht="15.75" customHeight="1" x14ac:dyDescent="0.2">
      <c r="E618" s="14"/>
    </row>
    <row r="619" spans="5:5" ht="15.75" customHeight="1" x14ac:dyDescent="0.2">
      <c r="E619" s="14"/>
    </row>
    <row r="620" spans="5:5" ht="15.75" customHeight="1" x14ac:dyDescent="0.2">
      <c r="E620" s="14"/>
    </row>
    <row r="621" spans="5:5" ht="15.75" customHeight="1" x14ac:dyDescent="0.2">
      <c r="E621" s="14"/>
    </row>
    <row r="622" spans="5:5" ht="15.75" customHeight="1" x14ac:dyDescent="0.2">
      <c r="E622" s="14"/>
    </row>
    <row r="623" spans="5:5" ht="15.75" customHeight="1" x14ac:dyDescent="0.2">
      <c r="E623" s="14"/>
    </row>
    <row r="624" spans="5:5" ht="15.75" customHeight="1" x14ac:dyDescent="0.2">
      <c r="E624" s="14"/>
    </row>
    <row r="625" spans="5:5" ht="15.75" customHeight="1" x14ac:dyDescent="0.2">
      <c r="E625" s="14"/>
    </row>
    <row r="626" spans="5:5" ht="15.75" customHeight="1" x14ac:dyDescent="0.2">
      <c r="E626" s="14"/>
    </row>
    <row r="627" spans="5:5" ht="15.75" customHeight="1" x14ac:dyDescent="0.2">
      <c r="E627" s="14"/>
    </row>
    <row r="628" spans="5:5" ht="15.75" customHeight="1" x14ac:dyDescent="0.2">
      <c r="E628" s="14"/>
    </row>
    <row r="629" spans="5:5" ht="15.75" customHeight="1" x14ac:dyDescent="0.2">
      <c r="E629" s="14"/>
    </row>
    <row r="630" spans="5:5" ht="15.75" customHeight="1" x14ac:dyDescent="0.2">
      <c r="E630" s="14"/>
    </row>
    <row r="631" spans="5:5" ht="15.75" customHeight="1" x14ac:dyDescent="0.2">
      <c r="E631" s="14"/>
    </row>
    <row r="632" spans="5:5" ht="15.75" customHeight="1" x14ac:dyDescent="0.2">
      <c r="E632" s="14"/>
    </row>
    <row r="633" spans="5:5" ht="15.75" customHeight="1" x14ac:dyDescent="0.2">
      <c r="E633" s="14"/>
    </row>
    <row r="634" spans="5:5" ht="15.75" customHeight="1" x14ac:dyDescent="0.2">
      <c r="E634" s="14"/>
    </row>
    <row r="635" spans="5:5" ht="15.75" customHeight="1" x14ac:dyDescent="0.2">
      <c r="E635" s="14"/>
    </row>
    <row r="636" spans="5:5" ht="15.75" customHeight="1" x14ac:dyDescent="0.2">
      <c r="E636" s="14"/>
    </row>
    <row r="637" spans="5:5" ht="15.75" customHeight="1" x14ac:dyDescent="0.2">
      <c r="E637" s="14"/>
    </row>
    <row r="638" spans="5:5" ht="15.75" customHeight="1" x14ac:dyDescent="0.2">
      <c r="E638" s="14"/>
    </row>
    <row r="639" spans="5:5" ht="15.75" customHeight="1" x14ac:dyDescent="0.2">
      <c r="E639" s="14"/>
    </row>
    <row r="640" spans="5:5" ht="15.75" customHeight="1" x14ac:dyDescent="0.2">
      <c r="E640" s="14"/>
    </row>
    <row r="641" spans="5:5" ht="15.75" customHeight="1" x14ac:dyDescent="0.2">
      <c r="E641" s="14"/>
    </row>
    <row r="642" spans="5:5" ht="15.75" customHeight="1" x14ac:dyDescent="0.2">
      <c r="E642" s="14"/>
    </row>
    <row r="643" spans="5:5" ht="15.75" customHeight="1" x14ac:dyDescent="0.2">
      <c r="E643" s="14"/>
    </row>
    <row r="644" spans="5:5" ht="15.75" customHeight="1" x14ac:dyDescent="0.2">
      <c r="E644" s="14"/>
    </row>
    <row r="645" spans="5:5" ht="15.75" customHeight="1" x14ac:dyDescent="0.2">
      <c r="E645" s="14"/>
    </row>
    <row r="646" spans="5:5" ht="15.75" customHeight="1" x14ac:dyDescent="0.2">
      <c r="E646" s="14"/>
    </row>
    <row r="647" spans="5:5" ht="15.75" customHeight="1" x14ac:dyDescent="0.2">
      <c r="E647" s="14"/>
    </row>
    <row r="648" spans="5:5" ht="15.75" customHeight="1" x14ac:dyDescent="0.2">
      <c r="E648" s="14"/>
    </row>
    <row r="649" spans="5:5" ht="15.75" customHeight="1" x14ac:dyDescent="0.2">
      <c r="E649" s="14"/>
    </row>
    <row r="650" spans="5:5" ht="15.75" customHeight="1" x14ac:dyDescent="0.2">
      <c r="E650" s="14"/>
    </row>
    <row r="651" spans="5:5" ht="15.75" customHeight="1" x14ac:dyDescent="0.2">
      <c r="E651" s="14"/>
    </row>
    <row r="652" spans="5:5" ht="15.75" customHeight="1" x14ac:dyDescent="0.2">
      <c r="E652" s="14"/>
    </row>
    <row r="653" spans="5:5" ht="15.75" customHeight="1" x14ac:dyDescent="0.2">
      <c r="E653" s="14"/>
    </row>
    <row r="654" spans="5:5" ht="15.75" customHeight="1" x14ac:dyDescent="0.2">
      <c r="E654" s="14"/>
    </row>
    <row r="655" spans="5:5" ht="15.75" customHeight="1" x14ac:dyDescent="0.2">
      <c r="E655" s="14"/>
    </row>
    <row r="656" spans="5:5" ht="15.75" customHeight="1" x14ac:dyDescent="0.2">
      <c r="E656" s="14"/>
    </row>
    <row r="657" spans="5:5" ht="15.75" customHeight="1" x14ac:dyDescent="0.2">
      <c r="E657" s="14"/>
    </row>
    <row r="658" spans="5:5" ht="15.75" customHeight="1" x14ac:dyDescent="0.2">
      <c r="E658" s="14"/>
    </row>
    <row r="659" spans="5:5" ht="15.75" customHeight="1" x14ac:dyDescent="0.2">
      <c r="E659" s="14"/>
    </row>
    <row r="660" spans="5:5" ht="15.75" customHeight="1" x14ac:dyDescent="0.2">
      <c r="E660" s="14"/>
    </row>
    <row r="661" spans="5:5" ht="15.75" customHeight="1" x14ac:dyDescent="0.2">
      <c r="E661" s="14"/>
    </row>
    <row r="662" spans="5:5" ht="15.75" customHeight="1" x14ac:dyDescent="0.2">
      <c r="E662" s="14"/>
    </row>
    <row r="663" spans="5:5" ht="15.75" customHeight="1" x14ac:dyDescent="0.2">
      <c r="E663" s="14"/>
    </row>
    <row r="664" spans="5:5" ht="15.75" customHeight="1" x14ac:dyDescent="0.2">
      <c r="E664" s="14"/>
    </row>
    <row r="665" spans="5:5" ht="15.75" customHeight="1" x14ac:dyDescent="0.2">
      <c r="E665" s="14"/>
    </row>
    <row r="666" spans="5:5" ht="15.75" customHeight="1" x14ac:dyDescent="0.2">
      <c r="E666" s="14"/>
    </row>
    <row r="667" spans="5:5" ht="15.75" customHeight="1" x14ac:dyDescent="0.2">
      <c r="E667" s="14"/>
    </row>
    <row r="668" spans="5:5" ht="15.75" customHeight="1" x14ac:dyDescent="0.2">
      <c r="E668" s="14"/>
    </row>
    <row r="669" spans="5:5" ht="15.75" customHeight="1" x14ac:dyDescent="0.2">
      <c r="E669" s="14"/>
    </row>
    <row r="670" spans="5:5" ht="15.75" customHeight="1" x14ac:dyDescent="0.2">
      <c r="E670" s="14"/>
    </row>
    <row r="671" spans="5:5" ht="15.75" customHeight="1" x14ac:dyDescent="0.2">
      <c r="E671" s="14"/>
    </row>
    <row r="672" spans="5:5" ht="15.75" customHeight="1" x14ac:dyDescent="0.2">
      <c r="E672" s="14"/>
    </row>
    <row r="673" spans="5:5" ht="15.75" customHeight="1" x14ac:dyDescent="0.2">
      <c r="E673" s="14"/>
    </row>
    <row r="674" spans="5:5" ht="15.75" customHeight="1" x14ac:dyDescent="0.2">
      <c r="E674" s="14"/>
    </row>
    <row r="675" spans="5:5" ht="15.75" customHeight="1" x14ac:dyDescent="0.2">
      <c r="E675" s="14"/>
    </row>
    <row r="676" spans="5:5" ht="15.75" customHeight="1" x14ac:dyDescent="0.2">
      <c r="E676" s="14"/>
    </row>
    <row r="677" spans="5:5" ht="15.75" customHeight="1" x14ac:dyDescent="0.2">
      <c r="E677" s="14"/>
    </row>
    <row r="678" spans="5:5" ht="15.75" customHeight="1" x14ac:dyDescent="0.2">
      <c r="E678" s="14"/>
    </row>
    <row r="679" spans="5:5" ht="15.75" customHeight="1" x14ac:dyDescent="0.2">
      <c r="E679" s="14"/>
    </row>
    <row r="680" spans="5:5" ht="15.75" customHeight="1" x14ac:dyDescent="0.2">
      <c r="E680" s="14"/>
    </row>
    <row r="681" spans="5:5" ht="15.75" customHeight="1" x14ac:dyDescent="0.2">
      <c r="E681" s="14"/>
    </row>
    <row r="682" spans="5:5" ht="15.75" customHeight="1" x14ac:dyDescent="0.2">
      <c r="E682" s="14"/>
    </row>
    <row r="683" spans="5:5" ht="15.75" customHeight="1" x14ac:dyDescent="0.2">
      <c r="E683" s="14"/>
    </row>
    <row r="684" spans="5:5" ht="15.75" customHeight="1" x14ac:dyDescent="0.2">
      <c r="E684" s="14"/>
    </row>
    <row r="685" spans="5:5" ht="15.75" customHeight="1" x14ac:dyDescent="0.2">
      <c r="E685" s="14"/>
    </row>
    <row r="686" spans="5:5" ht="15.75" customHeight="1" x14ac:dyDescent="0.2">
      <c r="E686" s="14"/>
    </row>
    <row r="687" spans="5:5" ht="15.75" customHeight="1" x14ac:dyDescent="0.2">
      <c r="E687" s="14"/>
    </row>
    <row r="688" spans="5:5" ht="15.75" customHeight="1" x14ac:dyDescent="0.2">
      <c r="E688" s="14"/>
    </row>
    <row r="689" spans="5:5" ht="15.75" customHeight="1" x14ac:dyDescent="0.2">
      <c r="E689" s="14"/>
    </row>
    <row r="690" spans="5:5" ht="15.75" customHeight="1" x14ac:dyDescent="0.2">
      <c r="E690" s="14"/>
    </row>
    <row r="691" spans="5:5" ht="15.75" customHeight="1" x14ac:dyDescent="0.2">
      <c r="E691" s="14"/>
    </row>
    <row r="692" spans="5:5" ht="15.75" customHeight="1" x14ac:dyDescent="0.2">
      <c r="E692" s="14"/>
    </row>
    <row r="693" spans="5:5" ht="15.75" customHeight="1" x14ac:dyDescent="0.2">
      <c r="E693" s="14"/>
    </row>
    <row r="694" spans="5:5" ht="15.75" customHeight="1" x14ac:dyDescent="0.2">
      <c r="E694" s="14"/>
    </row>
    <row r="695" spans="5:5" ht="15.75" customHeight="1" x14ac:dyDescent="0.2">
      <c r="E695" s="14"/>
    </row>
    <row r="696" spans="5:5" ht="15.75" customHeight="1" x14ac:dyDescent="0.2">
      <c r="E696" s="14"/>
    </row>
    <row r="697" spans="5:5" ht="15.75" customHeight="1" x14ac:dyDescent="0.2">
      <c r="E697" s="14"/>
    </row>
    <row r="698" spans="5:5" ht="15.75" customHeight="1" x14ac:dyDescent="0.2">
      <c r="E698" s="14"/>
    </row>
    <row r="699" spans="5:5" ht="15.75" customHeight="1" x14ac:dyDescent="0.2">
      <c r="E699" s="14"/>
    </row>
    <row r="700" spans="5:5" ht="15.75" customHeight="1" x14ac:dyDescent="0.2">
      <c r="E700" s="14"/>
    </row>
    <row r="701" spans="5:5" ht="15.75" customHeight="1" x14ac:dyDescent="0.2">
      <c r="E701" s="14"/>
    </row>
    <row r="702" spans="5:5" ht="15.75" customHeight="1" x14ac:dyDescent="0.2">
      <c r="E702" s="14"/>
    </row>
    <row r="703" spans="5:5" ht="15.75" customHeight="1" x14ac:dyDescent="0.2">
      <c r="E703" s="14"/>
    </row>
    <row r="704" spans="5:5" ht="15.75" customHeight="1" x14ac:dyDescent="0.2">
      <c r="E704" s="14"/>
    </row>
    <row r="705" spans="5:5" ht="15.75" customHeight="1" x14ac:dyDescent="0.2">
      <c r="E705" s="14"/>
    </row>
    <row r="706" spans="5:5" ht="15.75" customHeight="1" x14ac:dyDescent="0.2">
      <c r="E706" s="14"/>
    </row>
    <row r="707" spans="5:5" ht="15.75" customHeight="1" x14ac:dyDescent="0.2">
      <c r="E707" s="14"/>
    </row>
    <row r="708" spans="5:5" ht="15.75" customHeight="1" x14ac:dyDescent="0.2">
      <c r="E708" s="14"/>
    </row>
    <row r="709" spans="5:5" ht="15.75" customHeight="1" x14ac:dyDescent="0.2">
      <c r="E709" s="14"/>
    </row>
    <row r="710" spans="5:5" ht="15.75" customHeight="1" x14ac:dyDescent="0.2">
      <c r="E710" s="14"/>
    </row>
    <row r="711" spans="5:5" ht="15.75" customHeight="1" x14ac:dyDescent="0.2">
      <c r="E711" s="14"/>
    </row>
    <row r="712" spans="5:5" ht="15.75" customHeight="1" x14ac:dyDescent="0.2">
      <c r="E712" s="14"/>
    </row>
    <row r="713" spans="5:5" ht="15.75" customHeight="1" x14ac:dyDescent="0.2">
      <c r="E713" s="14"/>
    </row>
    <row r="714" spans="5:5" ht="15.75" customHeight="1" x14ac:dyDescent="0.2">
      <c r="E714" s="14"/>
    </row>
    <row r="715" spans="5:5" ht="15.75" customHeight="1" x14ac:dyDescent="0.2">
      <c r="E715" s="14"/>
    </row>
    <row r="716" spans="5:5" ht="15.75" customHeight="1" x14ac:dyDescent="0.2">
      <c r="E716" s="14"/>
    </row>
    <row r="717" spans="5:5" ht="15.75" customHeight="1" x14ac:dyDescent="0.2">
      <c r="E717" s="14"/>
    </row>
    <row r="718" spans="5:5" ht="15.75" customHeight="1" x14ac:dyDescent="0.2">
      <c r="E718" s="14"/>
    </row>
    <row r="719" spans="5:5" ht="15.75" customHeight="1" x14ac:dyDescent="0.2">
      <c r="E719" s="14"/>
    </row>
    <row r="720" spans="5:5" ht="15.75" customHeight="1" x14ac:dyDescent="0.2">
      <c r="E720" s="14"/>
    </row>
    <row r="721" spans="5:5" ht="15.75" customHeight="1" x14ac:dyDescent="0.2">
      <c r="E721" s="14"/>
    </row>
    <row r="722" spans="5:5" ht="15.75" customHeight="1" x14ac:dyDescent="0.2">
      <c r="E722" s="14"/>
    </row>
    <row r="723" spans="5:5" ht="15.75" customHeight="1" x14ac:dyDescent="0.2">
      <c r="E723" s="14"/>
    </row>
    <row r="724" spans="5:5" ht="15.75" customHeight="1" x14ac:dyDescent="0.2">
      <c r="E724" s="14"/>
    </row>
    <row r="725" spans="5:5" ht="15.75" customHeight="1" x14ac:dyDescent="0.2">
      <c r="E725" s="14"/>
    </row>
    <row r="726" spans="5:5" ht="15.75" customHeight="1" x14ac:dyDescent="0.2">
      <c r="E726" s="14"/>
    </row>
    <row r="727" spans="5:5" ht="15.75" customHeight="1" x14ac:dyDescent="0.2">
      <c r="E727" s="14"/>
    </row>
    <row r="728" spans="5:5" ht="15.75" customHeight="1" x14ac:dyDescent="0.2">
      <c r="E728" s="14"/>
    </row>
    <row r="729" spans="5:5" ht="15.75" customHeight="1" x14ac:dyDescent="0.2">
      <c r="E729" s="14"/>
    </row>
    <row r="730" spans="5:5" ht="15.75" customHeight="1" x14ac:dyDescent="0.2">
      <c r="E730" s="14"/>
    </row>
    <row r="731" spans="5:5" ht="15.75" customHeight="1" x14ac:dyDescent="0.2">
      <c r="E731" s="14"/>
    </row>
    <row r="732" spans="5:5" ht="15.75" customHeight="1" x14ac:dyDescent="0.2">
      <c r="E732" s="14"/>
    </row>
    <row r="733" spans="5:5" ht="15.75" customHeight="1" x14ac:dyDescent="0.2">
      <c r="E733" s="14"/>
    </row>
    <row r="734" spans="5:5" ht="15.75" customHeight="1" x14ac:dyDescent="0.2">
      <c r="E734" s="14"/>
    </row>
    <row r="735" spans="5:5" ht="15.75" customHeight="1" x14ac:dyDescent="0.2">
      <c r="E735" s="14"/>
    </row>
    <row r="736" spans="5:5" ht="15.75" customHeight="1" x14ac:dyDescent="0.2">
      <c r="E736" s="14"/>
    </row>
    <row r="737" spans="5:5" ht="15.75" customHeight="1" x14ac:dyDescent="0.2">
      <c r="E737" s="14"/>
    </row>
    <row r="738" spans="5:5" ht="15.75" customHeight="1" x14ac:dyDescent="0.2">
      <c r="E738" s="14"/>
    </row>
    <row r="739" spans="5:5" ht="15.75" customHeight="1" x14ac:dyDescent="0.2">
      <c r="E739" s="14"/>
    </row>
    <row r="740" spans="5:5" ht="15.75" customHeight="1" x14ac:dyDescent="0.2">
      <c r="E740" s="14"/>
    </row>
    <row r="741" spans="5:5" ht="15.75" customHeight="1" x14ac:dyDescent="0.2">
      <c r="E741" s="14"/>
    </row>
    <row r="742" spans="5:5" ht="15.75" customHeight="1" x14ac:dyDescent="0.2">
      <c r="E742" s="14"/>
    </row>
    <row r="743" spans="5:5" ht="15.75" customHeight="1" x14ac:dyDescent="0.2">
      <c r="E743" s="14"/>
    </row>
    <row r="744" spans="5:5" ht="15.75" customHeight="1" x14ac:dyDescent="0.2">
      <c r="E744" s="14"/>
    </row>
    <row r="745" spans="5:5" ht="15.75" customHeight="1" x14ac:dyDescent="0.2">
      <c r="E745" s="14"/>
    </row>
    <row r="746" spans="5:5" ht="15.75" customHeight="1" x14ac:dyDescent="0.2">
      <c r="E746" s="14"/>
    </row>
    <row r="747" spans="5:5" ht="15.75" customHeight="1" x14ac:dyDescent="0.2">
      <c r="E747" s="14"/>
    </row>
    <row r="748" spans="5:5" ht="15.75" customHeight="1" x14ac:dyDescent="0.2">
      <c r="E748" s="14"/>
    </row>
    <row r="749" spans="5:5" ht="15.75" customHeight="1" x14ac:dyDescent="0.2">
      <c r="E749" s="14"/>
    </row>
    <row r="750" spans="5:5" ht="15.75" customHeight="1" x14ac:dyDescent="0.2">
      <c r="E750" s="14"/>
    </row>
    <row r="751" spans="5:5" ht="15.75" customHeight="1" x14ac:dyDescent="0.2">
      <c r="E751" s="14"/>
    </row>
    <row r="752" spans="5:5" ht="15.75" customHeight="1" x14ac:dyDescent="0.2">
      <c r="E752" s="14"/>
    </row>
    <row r="753" spans="5:5" ht="15.75" customHeight="1" x14ac:dyDescent="0.2">
      <c r="E753" s="14"/>
    </row>
    <row r="754" spans="5:5" ht="15.75" customHeight="1" x14ac:dyDescent="0.2">
      <c r="E754" s="14"/>
    </row>
    <row r="755" spans="5:5" ht="15.75" customHeight="1" x14ac:dyDescent="0.2">
      <c r="E755" s="14"/>
    </row>
    <row r="756" spans="5:5" ht="15.75" customHeight="1" x14ac:dyDescent="0.2">
      <c r="E756" s="14"/>
    </row>
    <row r="757" spans="5:5" ht="15.75" customHeight="1" x14ac:dyDescent="0.2">
      <c r="E757" s="14"/>
    </row>
    <row r="758" spans="5:5" ht="15.75" customHeight="1" x14ac:dyDescent="0.2">
      <c r="E758" s="14"/>
    </row>
    <row r="759" spans="5:5" ht="15.75" customHeight="1" x14ac:dyDescent="0.2">
      <c r="E759" s="14"/>
    </row>
    <row r="760" spans="5:5" ht="15.75" customHeight="1" x14ac:dyDescent="0.2">
      <c r="E760" s="14"/>
    </row>
    <row r="761" spans="5:5" ht="15.75" customHeight="1" x14ac:dyDescent="0.2">
      <c r="E761" s="14"/>
    </row>
    <row r="762" spans="5:5" ht="15.75" customHeight="1" x14ac:dyDescent="0.2">
      <c r="E762" s="14"/>
    </row>
    <row r="763" spans="5:5" ht="15.75" customHeight="1" x14ac:dyDescent="0.2">
      <c r="E763" s="14"/>
    </row>
    <row r="764" spans="5:5" ht="15.75" customHeight="1" x14ac:dyDescent="0.2">
      <c r="E764" s="14"/>
    </row>
    <row r="765" spans="5:5" ht="15.75" customHeight="1" x14ac:dyDescent="0.2">
      <c r="E765" s="14"/>
    </row>
    <row r="766" spans="5:5" ht="15.75" customHeight="1" x14ac:dyDescent="0.2">
      <c r="E766" s="14"/>
    </row>
    <row r="767" spans="5:5" ht="15.75" customHeight="1" x14ac:dyDescent="0.2">
      <c r="E767" s="14"/>
    </row>
    <row r="768" spans="5:5" ht="15.75" customHeight="1" x14ac:dyDescent="0.2">
      <c r="E768" s="14"/>
    </row>
    <row r="769" spans="5:5" ht="15.75" customHeight="1" x14ac:dyDescent="0.2">
      <c r="E769" s="14"/>
    </row>
    <row r="770" spans="5:5" ht="15.75" customHeight="1" x14ac:dyDescent="0.2">
      <c r="E770" s="14"/>
    </row>
    <row r="771" spans="5:5" ht="15.75" customHeight="1" x14ac:dyDescent="0.2">
      <c r="E771" s="14"/>
    </row>
    <row r="772" spans="5:5" ht="15.75" customHeight="1" x14ac:dyDescent="0.2">
      <c r="E772" s="14"/>
    </row>
    <row r="773" spans="5:5" ht="15.75" customHeight="1" x14ac:dyDescent="0.2">
      <c r="E773" s="14"/>
    </row>
    <row r="774" spans="5:5" ht="15.75" customHeight="1" x14ac:dyDescent="0.2">
      <c r="E774" s="14"/>
    </row>
    <row r="775" spans="5:5" ht="15.75" customHeight="1" x14ac:dyDescent="0.2">
      <c r="E775" s="14"/>
    </row>
    <row r="776" spans="5:5" ht="15.75" customHeight="1" x14ac:dyDescent="0.2">
      <c r="E776" s="14"/>
    </row>
    <row r="777" spans="5:5" ht="15.75" customHeight="1" x14ac:dyDescent="0.2">
      <c r="E777" s="14"/>
    </row>
    <row r="778" spans="5:5" ht="15.75" customHeight="1" x14ac:dyDescent="0.2">
      <c r="E778" s="14"/>
    </row>
    <row r="779" spans="5:5" ht="15.75" customHeight="1" x14ac:dyDescent="0.2">
      <c r="E779" s="14"/>
    </row>
    <row r="780" spans="5:5" ht="15.75" customHeight="1" x14ac:dyDescent="0.2">
      <c r="E780" s="14"/>
    </row>
    <row r="781" spans="5:5" ht="15.75" customHeight="1" x14ac:dyDescent="0.2">
      <c r="E781" s="14"/>
    </row>
    <row r="782" spans="5:5" ht="15.75" customHeight="1" x14ac:dyDescent="0.2">
      <c r="E782" s="14"/>
    </row>
    <row r="783" spans="5:5" ht="15.75" customHeight="1" x14ac:dyDescent="0.2">
      <c r="E783" s="14"/>
    </row>
    <row r="784" spans="5:5" ht="15.75" customHeight="1" x14ac:dyDescent="0.2">
      <c r="E784" s="14"/>
    </row>
    <row r="785" spans="5:5" ht="15.75" customHeight="1" x14ac:dyDescent="0.2">
      <c r="E785" s="14"/>
    </row>
    <row r="786" spans="5:5" ht="15.75" customHeight="1" x14ac:dyDescent="0.2">
      <c r="E786" s="14"/>
    </row>
    <row r="787" spans="5:5" ht="15.75" customHeight="1" x14ac:dyDescent="0.2">
      <c r="E787" s="14"/>
    </row>
    <row r="788" spans="5:5" ht="15.75" customHeight="1" x14ac:dyDescent="0.2">
      <c r="E788" s="14"/>
    </row>
    <row r="789" spans="5:5" ht="15.75" customHeight="1" x14ac:dyDescent="0.2">
      <c r="E789" s="14"/>
    </row>
    <row r="790" spans="5:5" ht="15.75" customHeight="1" x14ac:dyDescent="0.2">
      <c r="E790" s="14"/>
    </row>
    <row r="791" spans="5:5" ht="15.75" customHeight="1" x14ac:dyDescent="0.2">
      <c r="E791" s="14"/>
    </row>
    <row r="792" spans="5:5" ht="15.75" customHeight="1" x14ac:dyDescent="0.2">
      <c r="E792" s="14"/>
    </row>
    <row r="793" spans="5:5" ht="15.75" customHeight="1" x14ac:dyDescent="0.2">
      <c r="E793" s="14"/>
    </row>
    <row r="794" spans="5:5" ht="15.75" customHeight="1" x14ac:dyDescent="0.2">
      <c r="E794" s="14"/>
    </row>
    <row r="795" spans="5:5" ht="15.75" customHeight="1" x14ac:dyDescent="0.2">
      <c r="E795" s="14"/>
    </row>
    <row r="796" spans="5:5" ht="15.75" customHeight="1" x14ac:dyDescent="0.2">
      <c r="E796" s="14"/>
    </row>
    <row r="797" spans="5:5" ht="15.75" customHeight="1" x14ac:dyDescent="0.2">
      <c r="E797" s="14"/>
    </row>
    <row r="798" spans="5:5" ht="15.75" customHeight="1" x14ac:dyDescent="0.2">
      <c r="E798" s="14"/>
    </row>
    <row r="799" spans="5:5" ht="15.75" customHeight="1" x14ac:dyDescent="0.2">
      <c r="E799" s="14"/>
    </row>
    <row r="800" spans="5:5" ht="15.75" customHeight="1" x14ac:dyDescent="0.2">
      <c r="E800" s="14"/>
    </row>
    <row r="801" spans="5:5" ht="15.75" customHeight="1" x14ac:dyDescent="0.2">
      <c r="E801" s="14"/>
    </row>
    <row r="802" spans="5:5" ht="15.75" customHeight="1" x14ac:dyDescent="0.2">
      <c r="E802" s="14"/>
    </row>
    <row r="803" spans="5:5" ht="15.75" customHeight="1" x14ac:dyDescent="0.2">
      <c r="E803" s="14"/>
    </row>
    <row r="804" spans="5:5" ht="15.75" customHeight="1" x14ac:dyDescent="0.2">
      <c r="E804" s="14"/>
    </row>
    <row r="805" spans="5:5" ht="15.75" customHeight="1" x14ac:dyDescent="0.2">
      <c r="E805" s="14"/>
    </row>
    <row r="806" spans="5:5" ht="15.75" customHeight="1" x14ac:dyDescent="0.2">
      <c r="E806" s="14"/>
    </row>
    <row r="807" spans="5:5" ht="15.75" customHeight="1" x14ac:dyDescent="0.2">
      <c r="E807" s="14"/>
    </row>
    <row r="808" spans="5:5" ht="15.75" customHeight="1" x14ac:dyDescent="0.2">
      <c r="E808" s="14"/>
    </row>
    <row r="809" spans="5:5" ht="15.75" customHeight="1" x14ac:dyDescent="0.2">
      <c r="E809" s="14"/>
    </row>
    <row r="810" spans="5:5" ht="15.75" customHeight="1" x14ac:dyDescent="0.2">
      <c r="E810" s="14"/>
    </row>
    <row r="811" spans="5:5" ht="15.75" customHeight="1" x14ac:dyDescent="0.2">
      <c r="E811" s="14"/>
    </row>
    <row r="812" spans="5:5" ht="15.75" customHeight="1" x14ac:dyDescent="0.2">
      <c r="E812" s="14"/>
    </row>
    <row r="813" spans="5:5" ht="15.75" customHeight="1" x14ac:dyDescent="0.2">
      <c r="E813" s="14"/>
    </row>
    <row r="814" spans="5:5" ht="15.75" customHeight="1" x14ac:dyDescent="0.2">
      <c r="E814" s="14"/>
    </row>
    <row r="815" spans="5:5" ht="15.75" customHeight="1" x14ac:dyDescent="0.2">
      <c r="E815" s="14"/>
    </row>
    <row r="816" spans="5:5" ht="15.75" customHeight="1" x14ac:dyDescent="0.2">
      <c r="E816" s="14"/>
    </row>
    <row r="817" spans="5:5" ht="15.75" customHeight="1" x14ac:dyDescent="0.2">
      <c r="E817" s="14"/>
    </row>
    <row r="818" spans="5:5" ht="15.75" customHeight="1" x14ac:dyDescent="0.2">
      <c r="E818" s="14"/>
    </row>
    <row r="819" spans="5:5" ht="15.75" customHeight="1" x14ac:dyDescent="0.2">
      <c r="E819" s="14"/>
    </row>
    <row r="820" spans="5:5" ht="15.75" customHeight="1" x14ac:dyDescent="0.2">
      <c r="E820" s="14"/>
    </row>
    <row r="821" spans="5:5" ht="15.75" customHeight="1" x14ac:dyDescent="0.2">
      <c r="E821" s="14"/>
    </row>
    <row r="822" spans="5:5" ht="15.75" customHeight="1" x14ac:dyDescent="0.2">
      <c r="E822" s="14"/>
    </row>
    <row r="823" spans="5:5" ht="15.75" customHeight="1" x14ac:dyDescent="0.2">
      <c r="E823" s="14"/>
    </row>
    <row r="824" spans="5:5" ht="15.75" customHeight="1" x14ac:dyDescent="0.2">
      <c r="E824" s="14"/>
    </row>
    <row r="825" spans="5:5" ht="15.75" customHeight="1" x14ac:dyDescent="0.2">
      <c r="E825" s="14"/>
    </row>
    <row r="826" spans="5:5" ht="15.75" customHeight="1" x14ac:dyDescent="0.2">
      <c r="E826" s="14"/>
    </row>
    <row r="827" spans="5:5" ht="15.75" customHeight="1" x14ac:dyDescent="0.2">
      <c r="E827" s="14"/>
    </row>
    <row r="828" spans="5:5" ht="15.75" customHeight="1" x14ac:dyDescent="0.2">
      <c r="E828" s="14"/>
    </row>
    <row r="829" spans="5:5" ht="15.75" customHeight="1" x14ac:dyDescent="0.2">
      <c r="E829" s="14"/>
    </row>
    <row r="830" spans="5:5" ht="15.75" customHeight="1" x14ac:dyDescent="0.2">
      <c r="E830" s="14"/>
    </row>
    <row r="831" spans="5:5" ht="15.75" customHeight="1" x14ac:dyDescent="0.2">
      <c r="E831" s="14"/>
    </row>
    <row r="832" spans="5:5" ht="15.75" customHeight="1" x14ac:dyDescent="0.2">
      <c r="E832" s="14"/>
    </row>
    <row r="833" spans="5:5" ht="15.75" customHeight="1" x14ac:dyDescent="0.2">
      <c r="E833" s="14"/>
    </row>
    <row r="834" spans="5:5" ht="15.75" customHeight="1" x14ac:dyDescent="0.2">
      <c r="E834" s="14"/>
    </row>
    <row r="835" spans="5:5" ht="15.75" customHeight="1" x14ac:dyDescent="0.2">
      <c r="E835" s="14"/>
    </row>
    <row r="836" spans="5:5" ht="15.75" customHeight="1" x14ac:dyDescent="0.2">
      <c r="E836" s="14"/>
    </row>
    <row r="837" spans="5:5" ht="15.75" customHeight="1" x14ac:dyDescent="0.2">
      <c r="E837" s="14"/>
    </row>
    <row r="838" spans="5:5" ht="15.75" customHeight="1" x14ac:dyDescent="0.2">
      <c r="E838" s="14"/>
    </row>
    <row r="839" spans="5:5" ht="15.75" customHeight="1" x14ac:dyDescent="0.2">
      <c r="E839" s="14"/>
    </row>
    <row r="840" spans="5:5" ht="15.75" customHeight="1" x14ac:dyDescent="0.2">
      <c r="E840" s="14"/>
    </row>
    <row r="841" spans="5:5" ht="15.75" customHeight="1" x14ac:dyDescent="0.2">
      <c r="E841" s="14"/>
    </row>
    <row r="842" spans="5:5" ht="15.75" customHeight="1" x14ac:dyDescent="0.2">
      <c r="E842" s="14"/>
    </row>
    <row r="843" spans="5:5" ht="15.75" customHeight="1" x14ac:dyDescent="0.2">
      <c r="E843" s="14"/>
    </row>
    <row r="844" spans="5:5" ht="15.75" customHeight="1" x14ac:dyDescent="0.2">
      <c r="E844" s="14"/>
    </row>
    <row r="845" spans="5:5" ht="15.75" customHeight="1" x14ac:dyDescent="0.2">
      <c r="E845" s="14"/>
    </row>
    <row r="846" spans="5:5" ht="15.75" customHeight="1" x14ac:dyDescent="0.2">
      <c r="E846" s="14"/>
    </row>
    <row r="847" spans="5:5" ht="15.75" customHeight="1" x14ac:dyDescent="0.2">
      <c r="E847" s="14"/>
    </row>
    <row r="848" spans="5:5" ht="15.75" customHeight="1" x14ac:dyDescent="0.2">
      <c r="E848" s="14"/>
    </row>
    <row r="849" spans="5:5" ht="15.75" customHeight="1" x14ac:dyDescent="0.2">
      <c r="E849" s="14"/>
    </row>
    <row r="850" spans="5:5" ht="15.75" customHeight="1" x14ac:dyDescent="0.2">
      <c r="E850" s="14"/>
    </row>
    <row r="851" spans="5:5" ht="15.75" customHeight="1" x14ac:dyDescent="0.2">
      <c r="E851" s="14"/>
    </row>
    <row r="852" spans="5:5" ht="15.75" customHeight="1" x14ac:dyDescent="0.2">
      <c r="E852" s="14"/>
    </row>
    <row r="853" spans="5:5" ht="15.75" customHeight="1" x14ac:dyDescent="0.2">
      <c r="E853" s="14"/>
    </row>
    <row r="854" spans="5:5" ht="15.75" customHeight="1" x14ac:dyDescent="0.2">
      <c r="E854" s="14"/>
    </row>
    <row r="855" spans="5:5" ht="15.75" customHeight="1" x14ac:dyDescent="0.2">
      <c r="E855" s="14"/>
    </row>
    <row r="856" spans="5:5" ht="15.75" customHeight="1" x14ac:dyDescent="0.2">
      <c r="E856" s="14"/>
    </row>
    <row r="857" spans="5:5" ht="15.75" customHeight="1" x14ac:dyDescent="0.2">
      <c r="E857" s="14"/>
    </row>
    <row r="858" spans="5:5" ht="15.75" customHeight="1" x14ac:dyDescent="0.2">
      <c r="E858" s="14"/>
    </row>
    <row r="859" spans="5:5" ht="15.75" customHeight="1" x14ac:dyDescent="0.2">
      <c r="E859" s="14"/>
    </row>
    <row r="860" spans="5:5" ht="15.75" customHeight="1" x14ac:dyDescent="0.2">
      <c r="E860" s="14"/>
    </row>
    <row r="861" spans="5:5" ht="15.75" customHeight="1" x14ac:dyDescent="0.2">
      <c r="E861" s="14"/>
    </row>
    <row r="862" spans="5:5" ht="15.75" customHeight="1" x14ac:dyDescent="0.2">
      <c r="E862" s="14"/>
    </row>
    <row r="863" spans="5:5" ht="15.75" customHeight="1" x14ac:dyDescent="0.2">
      <c r="E863" s="14"/>
    </row>
    <row r="864" spans="5:5" ht="15.75" customHeight="1" x14ac:dyDescent="0.2">
      <c r="E864" s="14"/>
    </row>
    <row r="865" spans="5:5" ht="15.75" customHeight="1" x14ac:dyDescent="0.2">
      <c r="E865" s="14"/>
    </row>
    <row r="866" spans="5:5" ht="15.75" customHeight="1" x14ac:dyDescent="0.2">
      <c r="E866" s="14"/>
    </row>
    <row r="867" spans="5:5" ht="15.75" customHeight="1" x14ac:dyDescent="0.2">
      <c r="E867" s="14"/>
    </row>
    <row r="868" spans="5:5" ht="15.75" customHeight="1" x14ac:dyDescent="0.2">
      <c r="E868" s="14"/>
    </row>
    <row r="869" spans="5:5" ht="15.75" customHeight="1" x14ac:dyDescent="0.2">
      <c r="E869" s="14"/>
    </row>
    <row r="870" spans="5:5" ht="15.75" customHeight="1" x14ac:dyDescent="0.2">
      <c r="E870" s="14"/>
    </row>
    <row r="871" spans="5:5" ht="15.75" customHeight="1" x14ac:dyDescent="0.2">
      <c r="E871" s="14"/>
    </row>
    <row r="872" spans="5:5" ht="15.75" customHeight="1" x14ac:dyDescent="0.2">
      <c r="E872" s="14"/>
    </row>
    <row r="873" spans="5:5" ht="15.75" customHeight="1" x14ac:dyDescent="0.2">
      <c r="E873" s="14"/>
    </row>
    <row r="874" spans="5:5" ht="15.75" customHeight="1" x14ac:dyDescent="0.2">
      <c r="E874" s="14"/>
    </row>
    <row r="875" spans="5:5" ht="15.75" customHeight="1" x14ac:dyDescent="0.2">
      <c r="E875" s="14"/>
    </row>
    <row r="876" spans="5:5" ht="15.75" customHeight="1" x14ac:dyDescent="0.2">
      <c r="E876" s="14"/>
    </row>
    <row r="877" spans="5:5" ht="15.75" customHeight="1" x14ac:dyDescent="0.2">
      <c r="E877" s="14"/>
    </row>
    <row r="878" spans="5:5" ht="15.75" customHeight="1" x14ac:dyDescent="0.2">
      <c r="E878" s="14"/>
    </row>
    <row r="879" spans="5:5" ht="15.75" customHeight="1" x14ac:dyDescent="0.2">
      <c r="E879" s="14"/>
    </row>
    <row r="880" spans="5:5" ht="15.75" customHeight="1" x14ac:dyDescent="0.2">
      <c r="E880" s="14"/>
    </row>
    <row r="881" spans="5:5" ht="15.75" customHeight="1" x14ac:dyDescent="0.2">
      <c r="E881" s="14"/>
    </row>
    <row r="882" spans="5:5" ht="15.75" customHeight="1" x14ac:dyDescent="0.2">
      <c r="E882" s="14"/>
    </row>
    <row r="883" spans="5:5" ht="15.75" customHeight="1" x14ac:dyDescent="0.2">
      <c r="E883" s="14"/>
    </row>
    <row r="884" spans="5:5" ht="15.75" customHeight="1" x14ac:dyDescent="0.2">
      <c r="E884" s="14"/>
    </row>
    <row r="885" spans="5:5" ht="15.75" customHeight="1" x14ac:dyDescent="0.2">
      <c r="E885" s="14"/>
    </row>
    <row r="886" spans="5:5" ht="15.75" customHeight="1" x14ac:dyDescent="0.2">
      <c r="E886" s="14"/>
    </row>
    <row r="887" spans="5:5" ht="15.75" customHeight="1" x14ac:dyDescent="0.2">
      <c r="E887" s="14"/>
    </row>
    <row r="888" spans="5:5" ht="15.75" customHeight="1" x14ac:dyDescent="0.2">
      <c r="E888" s="14"/>
    </row>
    <row r="889" spans="5:5" ht="15.75" customHeight="1" x14ac:dyDescent="0.2">
      <c r="E889" s="14"/>
    </row>
    <row r="890" spans="5:5" ht="15.75" customHeight="1" x14ac:dyDescent="0.2">
      <c r="E890" s="14"/>
    </row>
    <row r="891" spans="5:5" ht="15.75" customHeight="1" x14ac:dyDescent="0.2">
      <c r="E891" s="14"/>
    </row>
    <row r="892" spans="5:5" ht="15.75" customHeight="1" x14ac:dyDescent="0.2">
      <c r="E892" s="14"/>
    </row>
    <row r="893" spans="5:5" ht="15.75" customHeight="1" x14ac:dyDescent="0.2">
      <c r="E893" s="14"/>
    </row>
    <row r="894" spans="5:5" ht="15.75" customHeight="1" x14ac:dyDescent="0.2">
      <c r="E894" s="14"/>
    </row>
    <row r="895" spans="5:5" ht="15.75" customHeight="1" x14ac:dyDescent="0.2">
      <c r="E895" s="14"/>
    </row>
    <row r="896" spans="5:5" ht="15.75" customHeight="1" x14ac:dyDescent="0.2">
      <c r="E896" s="14"/>
    </row>
    <row r="897" spans="5:5" ht="15.75" customHeight="1" x14ac:dyDescent="0.2">
      <c r="E897" s="14"/>
    </row>
    <row r="898" spans="5:5" ht="15.75" customHeight="1" x14ac:dyDescent="0.2">
      <c r="E898" s="14"/>
    </row>
    <row r="899" spans="5:5" ht="15.75" customHeight="1" x14ac:dyDescent="0.2">
      <c r="E899" s="14"/>
    </row>
    <row r="900" spans="5:5" ht="15.75" customHeight="1" x14ac:dyDescent="0.2">
      <c r="E900" s="14"/>
    </row>
    <row r="901" spans="5:5" ht="15.75" customHeight="1" x14ac:dyDescent="0.2">
      <c r="E901" s="14"/>
    </row>
    <row r="902" spans="5:5" ht="15.75" customHeight="1" x14ac:dyDescent="0.2">
      <c r="E902" s="14"/>
    </row>
    <row r="903" spans="5:5" ht="15.75" customHeight="1" x14ac:dyDescent="0.2">
      <c r="E903" s="14"/>
    </row>
    <row r="904" spans="5:5" ht="15.75" customHeight="1" x14ac:dyDescent="0.2">
      <c r="E904" s="14"/>
    </row>
    <row r="905" spans="5:5" ht="15.75" customHeight="1" x14ac:dyDescent="0.2">
      <c r="E905" s="14"/>
    </row>
    <row r="906" spans="5:5" ht="15.75" customHeight="1" x14ac:dyDescent="0.2">
      <c r="E906" s="14"/>
    </row>
    <row r="907" spans="5:5" ht="15.75" customHeight="1" x14ac:dyDescent="0.2">
      <c r="E907" s="14"/>
    </row>
    <row r="908" spans="5:5" ht="15.75" customHeight="1" x14ac:dyDescent="0.2">
      <c r="E908" s="14"/>
    </row>
    <row r="909" spans="5:5" ht="15.75" customHeight="1" x14ac:dyDescent="0.2">
      <c r="E909" s="14"/>
    </row>
    <row r="910" spans="5:5" ht="15.75" customHeight="1" x14ac:dyDescent="0.2">
      <c r="E910" s="14"/>
    </row>
    <row r="911" spans="5:5" ht="15.75" customHeight="1" x14ac:dyDescent="0.2">
      <c r="E911" s="14"/>
    </row>
    <row r="912" spans="5:5" ht="15.75" customHeight="1" x14ac:dyDescent="0.2">
      <c r="E912" s="14"/>
    </row>
    <row r="913" spans="5:5" ht="15.75" customHeight="1" x14ac:dyDescent="0.2">
      <c r="E913" s="14"/>
    </row>
    <row r="914" spans="5:5" ht="15.75" customHeight="1" x14ac:dyDescent="0.2">
      <c r="E914" s="14"/>
    </row>
    <row r="915" spans="5:5" ht="15.75" customHeight="1" x14ac:dyDescent="0.2">
      <c r="E915" s="14"/>
    </row>
    <row r="916" spans="5:5" ht="15.75" customHeight="1" x14ac:dyDescent="0.2">
      <c r="E916" s="14"/>
    </row>
    <row r="917" spans="5:5" ht="15.75" customHeight="1" x14ac:dyDescent="0.2">
      <c r="E917" s="14"/>
    </row>
    <row r="918" spans="5:5" ht="15.75" customHeight="1" x14ac:dyDescent="0.2">
      <c r="E918" s="14"/>
    </row>
    <row r="919" spans="5:5" ht="15.75" customHeight="1" x14ac:dyDescent="0.2">
      <c r="E919" s="14"/>
    </row>
    <row r="920" spans="5:5" ht="15.75" customHeight="1" x14ac:dyDescent="0.2">
      <c r="E920" s="14"/>
    </row>
    <row r="921" spans="5:5" ht="15.75" customHeight="1" x14ac:dyDescent="0.2">
      <c r="E921" s="14"/>
    </row>
    <row r="922" spans="5:5" ht="15.75" customHeight="1" x14ac:dyDescent="0.2">
      <c r="E922" s="14"/>
    </row>
    <row r="923" spans="5:5" ht="15.75" customHeight="1" x14ac:dyDescent="0.2">
      <c r="E923" s="14"/>
    </row>
    <row r="924" spans="5:5" ht="15.75" customHeight="1" x14ac:dyDescent="0.2">
      <c r="E924" s="14"/>
    </row>
    <row r="925" spans="5:5" ht="15.75" customHeight="1" x14ac:dyDescent="0.2">
      <c r="E925" s="14"/>
    </row>
    <row r="926" spans="5:5" ht="15.75" customHeight="1" x14ac:dyDescent="0.2">
      <c r="E926" s="14"/>
    </row>
    <row r="927" spans="5:5" ht="15.75" customHeight="1" x14ac:dyDescent="0.2">
      <c r="E927" s="14"/>
    </row>
    <row r="928" spans="5:5" ht="15.75" customHeight="1" x14ac:dyDescent="0.2">
      <c r="E928" s="14"/>
    </row>
    <row r="929" spans="5:5" ht="15.75" customHeight="1" x14ac:dyDescent="0.2">
      <c r="E929" s="14"/>
    </row>
    <row r="930" spans="5:5" ht="15.75" customHeight="1" x14ac:dyDescent="0.2">
      <c r="E930" s="14"/>
    </row>
    <row r="931" spans="5:5" ht="15.75" customHeight="1" x14ac:dyDescent="0.2">
      <c r="E931" s="14"/>
    </row>
    <row r="932" spans="5:5" ht="15.75" customHeight="1" x14ac:dyDescent="0.2">
      <c r="E932" s="14"/>
    </row>
    <row r="933" spans="5:5" ht="15.75" customHeight="1" x14ac:dyDescent="0.2">
      <c r="E933" s="14"/>
    </row>
    <row r="934" spans="5:5" ht="15.75" customHeight="1" x14ac:dyDescent="0.2">
      <c r="E934" s="14"/>
    </row>
    <row r="935" spans="5:5" ht="15.75" customHeight="1" x14ac:dyDescent="0.2">
      <c r="E935" s="14"/>
    </row>
    <row r="936" spans="5:5" ht="15.75" customHeight="1" x14ac:dyDescent="0.2">
      <c r="E936" s="14"/>
    </row>
    <row r="937" spans="5:5" ht="15.75" customHeight="1" x14ac:dyDescent="0.2">
      <c r="E937" s="14"/>
    </row>
    <row r="938" spans="5:5" ht="15.75" customHeight="1" x14ac:dyDescent="0.2">
      <c r="E938" s="14"/>
    </row>
    <row r="939" spans="5:5" ht="15.75" customHeight="1" x14ac:dyDescent="0.2">
      <c r="E939" s="14"/>
    </row>
    <row r="940" spans="5:5" ht="15.75" customHeight="1" x14ac:dyDescent="0.2">
      <c r="E940" s="14"/>
    </row>
    <row r="941" spans="5:5" ht="15.75" customHeight="1" x14ac:dyDescent="0.2">
      <c r="E941" s="14"/>
    </row>
    <row r="942" spans="5:5" ht="15.75" customHeight="1" x14ac:dyDescent="0.2">
      <c r="E942" s="14"/>
    </row>
    <row r="943" spans="5:5" ht="15.75" customHeight="1" x14ac:dyDescent="0.2">
      <c r="E943" s="14"/>
    </row>
    <row r="944" spans="5:5" ht="15.75" customHeight="1" x14ac:dyDescent="0.2">
      <c r="E944" s="14"/>
    </row>
    <row r="945" spans="5:5" ht="15.75" customHeight="1" x14ac:dyDescent="0.2">
      <c r="E945" s="14"/>
    </row>
    <row r="946" spans="5:5" ht="15.75" customHeight="1" x14ac:dyDescent="0.2">
      <c r="E946" s="14"/>
    </row>
    <row r="947" spans="5:5" ht="15.75" customHeight="1" x14ac:dyDescent="0.2">
      <c r="E947" s="14"/>
    </row>
    <row r="948" spans="5:5" ht="15.75" customHeight="1" x14ac:dyDescent="0.2">
      <c r="E948" s="14"/>
    </row>
    <row r="949" spans="5:5" ht="15.75" customHeight="1" x14ac:dyDescent="0.2">
      <c r="E949" s="14"/>
    </row>
    <row r="950" spans="5:5" ht="15.75" customHeight="1" x14ac:dyDescent="0.2">
      <c r="E950" s="14"/>
    </row>
    <row r="951" spans="5:5" ht="15.75" customHeight="1" x14ac:dyDescent="0.2">
      <c r="E951" s="14"/>
    </row>
    <row r="952" spans="5:5" ht="15.75" customHeight="1" x14ac:dyDescent="0.2">
      <c r="E952" s="14"/>
    </row>
    <row r="953" spans="5:5" ht="15.75" customHeight="1" x14ac:dyDescent="0.2">
      <c r="E953" s="14"/>
    </row>
    <row r="954" spans="5:5" ht="15.75" customHeight="1" x14ac:dyDescent="0.2">
      <c r="E954" s="14"/>
    </row>
    <row r="955" spans="5:5" ht="15.75" customHeight="1" x14ac:dyDescent="0.2">
      <c r="E955" s="14"/>
    </row>
    <row r="956" spans="5:5" ht="15.75" customHeight="1" x14ac:dyDescent="0.2">
      <c r="E956" s="14"/>
    </row>
    <row r="957" spans="5:5" ht="15.75" customHeight="1" x14ac:dyDescent="0.2">
      <c r="E957" s="14"/>
    </row>
    <row r="958" spans="5:5" ht="15.75" customHeight="1" x14ac:dyDescent="0.2">
      <c r="E958" s="14"/>
    </row>
    <row r="959" spans="5:5" ht="15.75" customHeight="1" x14ac:dyDescent="0.2">
      <c r="E959" s="14"/>
    </row>
    <row r="960" spans="5:5" ht="15.75" customHeight="1" x14ac:dyDescent="0.2">
      <c r="E960" s="14"/>
    </row>
    <row r="961" spans="5:5" ht="15.75" customHeight="1" x14ac:dyDescent="0.2">
      <c r="E961" s="14"/>
    </row>
    <row r="962" spans="5:5" ht="15.75" customHeight="1" x14ac:dyDescent="0.2">
      <c r="E962" s="14"/>
    </row>
    <row r="963" spans="5:5" ht="15.75" customHeight="1" x14ac:dyDescent="0.2">
      <c r="E963" s="14"/>
    </row>
    <row r="964" spans="5:5" ht="15.75" customHeight="1" x14ac:dyDescent="0.2">
      <c r="E964" s="14"/>
    </row>
    <row r="965" spans="5:5" ht="15.75" customHeight="1" x14ac:dyDescent="0.2">
      <c r="E965" s="14"/>
    </row>
    <row r="966" spans="5:5" ht="15.75" customHeight="1" x14ac:dyDescent="0.2">
      <c r="E966" s="14"/>
    </row>
    <row r="967" spans="5:5" ht="15.75" customHeight="1" x14ac:dyDescent="0.2">
      <c r="E967" s="14"/>
    </row>
    <row r="968" spans="5:5" ht="15.75" customHeight="1" x14ac:dyDescent="0.2">
      <c r="E968" s="14"/>
    </row>
    <row r="969" spans="5:5" ht="15.75" customHeight="1" x14ac:dyDescent="0.2">
      <c r="E969" s="14"/>
    </row>
    <row r="970" spans="5:5" ht="15.75" customHeight="1" x14ac:dyDescent="0.2">
      <c r="E970" s="14"/>
    </row>
    <row r="971" spans="5:5" ht="15.75" customHeight="1" x14ac:dyDescent="0.2">
      <c r="E971" s="14"/>
    </row>
    <row r="972" spans="5:5" ht="15.75" customHeight="1" x14ac:dyDescent="0.2">
      <c r="E972" s="14"/>
    </row>
    <row r="973" spans="5:5" ht="15.75" customHeight="1" x14ac:dyDescent="0.2">
      <c r="E973" s="14"/>
    </row>
    <row r="974" spans="5:5" ht="15.75" customHeight="1" x14ac:dyDescent="0.2">
      <c r="E974" s="14"/>
    </row>
    <row r="975" spans="5:5" ht="15.75" customHeight="1" x14ac:dyDescent="0.2">
      <c r="E975" s="14"/>
    </row>
    <row r="976" spans="5:5" ht="15.75" customHeight="1" x14ac:dyDescent="0.2">
      <c r="E976" s="14"/>
    </row>
    <row r="977" spans="5:5" ht="15.75" customHeight="1" x14ac:dyDescent="0.2">
      <c r="E977" s="14"/>
    </row>
    <row r="978" spans="5:5" ht="15.75" customHeight="1" x14ac:dyDescent="0.2">
      <c r="E978" s="14"/>
    </row>
    <row r="979" spans="5:5" ht="15.75" customHeight="1" x14ac:dyDescent="0.2">
      <c r="E979" s="14"/>
    </row>
    <row r="980" spans="5:5" ht="15.75" customHeight="1" x14ac:dyDescent="0.2">
      <c r="E980" s="14"/>
    </row>
    <row r="981" spans="5:5" ht="15.75" customHeight="1" x14ac:dyDescent="0.2">
      <c r="E981" s="14"/>
    </row>
    <row r="982" spans="5:5" ht="15.75" customHeight="1" x14ac:dyDescent="0.2">
      <c r="E982" s="14"/>
    </row>
    <row r="983" spans="5:5" ht="15.75" customHeight="1" x14ac:dyDescent="0.2">
      <c r="E983" s="14"/>
    </row>
    <row r="984" spans="5:5" ht="15.75" customHeight="1" x14ac:dyDescent="0.2">
      <c r="E984" s="14"/>
    </row>
    <row r="985" spans="5:5" ht="15.75" customHeight="1" x14ac:dyDescent="0.2">
      <c r="E985" s="14"/>
    </row>
    <row r="986" spans="5:5" ht="15.75" customHeight="1" x14ac:dyDescent="0.2">
      <c r="E986" s="14"/>
    </row>
    <row r="987" spans="5:5" ht="15.75" customHeight="1" x14ac:dyDescent="0.2">
      <c r="E987" s="14"/>
    </row>
    <row r="988" spans="5:5" ht="15.75" customHeight="1" x14ac:dyDescent="0.2">
      <c r="E988" s="14"/>
    </row>
    <row r="989" spans="5:5" ht="15.75" customHeight="1" x14ac:dyDescent="0.2">
      <c r="E989" s="14"/>
    </row>
    <row r="990" spans="5:5" ht="15.75" customHeight="1" x14ac:dyDescent="0.2">
      <c r="E990" s="14"/>
    </row>
    <row r="991" spans="5:5" ht="15.75" customHeight="1" x14ac:dyDescent="0.2">
      <c r="E991" s="14"/>
    </row>
    <row r="992" spans="5:5" ht="15.75" customHeight="1" x14ac:dyDescent="0.2">
      <c r="E992" s="14"/>
    </row>
    <row r="993" spans="5:5" ht="15.75" customHeight="1" x14ac:dyDescent="0.2">
      <c r="E993" s="14"/>
    </row>
    <row r="994" spans="5:5" ht="15.75" customHeight="1" x14ac:dyDescent="0.2">
      <c r="E994" s="14"/>
    </row>
    <row r="995" spans="5:5" ht="15.75" customHeight="1" x14ac:dyDescent="0.2">
      <c r="E995" s="14"/>
    </row>
    <row r="996" spans="5:5" ht="15.75" customHeight="1" x14ac:dyDescent="0.2">
      <c r="E996" s="14"/>
    </row>
    <row r="997" spans="5:5" ht="15.75" customHeight="1" x14ac:dyDescent="0.2">
      <c r="E997" s="14"/>
    </row>
    <row r="998" spans="5:5" ht="15.75" customHeight="1" x14ac:dyDescent="0.2">
      <c r="E998" s="14"/>
    </row>
    <row r="999" spans="5:5" ht="15.75" customHeight="1" x14ac:dyDescent="0.2">
      <c r="E999" s="14"/>
    </row>
    <row r="1000" spans="5:5" ht="15.75" customHeight="1" x14ac:dyDescent="0.2">
      <c r="E1000" s="14"/>
    </row>
  </sheetData>
  <mergeCells count="17">
    <mergeCell ref="A89:F89"/>
    <mergeCell ref="C15:C24"/>
    <mergeCell ref="A25:F25"/>
    <mergeCell ref="D60:E88"/>
    <mergeCell ref="C61:C88"/>
    <mergeCell ref="C26:C35"/>
    <mergeCell ref="A36:F36"/>
    <mergeCell ref="C37:C46"/>
    <mergeCell ref="A47:F47"/>
    <mergeCell ref="C48:C57"/>
    <mergeCell ref="A59:F59"/>
    <mergeCell ref="A60:B88"/>
    <mergeCell ref="A1:F1"/>
    <mergeCell ref="A2:F2"/>
    <mergeCell ref="A3:F3"/>
    <mergeCell ref="C4:C13"/>
    <mergeCell ref="A14:F14"/>
  </mergeCells>
  <pageMargins left="0.7" right="0.7" top="0.75" bottom="0.75" header="0" footer="0"/>
  <pageSetup paperSize="5" scale="63"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pane ySplit="2" topLeftCell="A107" activePane="bottomLeft" state="frozen"/>
      <selection pane="bottomLeft" activeCell="D115" sqref="D115"/>
    </sheetView>
  </sheetViews>
  <sheetFormatPr baseColWidth="10" defaultColWidth="14.5" defaultRowHeight="15" customHeight="1" x14ac:dyDescent="0.2"/>
  <cols>
    <col min="1" max="1" width="8.5" customWidth="1"/>
    <col min="2" max="2" width="27.5" customWidth="1"/>
    <col min="3" max="3" width="19.1640625" customWidth="1"/>
    <col min="4" max="4" width="33.33203125" customWidth="1"/>
    <col min="5" max="5" width="21" customWidth="1"/>
    <col min="6" max="6" width="25.5" customWidth="1"/>
    <col min="7" max="9" width="3.5" hidden="1" customWidth="1"/>
    <col min="10" max="10" width="13.83203125" customWidth="1"/>
    <col min="11" max="11" width="29.33203125" customWidth="1"/>
    <col min="12" max="12" width="31.83203125" customWidth="1"/>
    <col min="13" max="13" width="13" hidden="1" customWidth="1"/>
    <col min="14" max="14" width="31.83203125" customWidth="1"/>
    <col min="15" max="15" width="10.6640625" customWidth="1"/>
    <col min="16" max="16" width="9.83203125" customWidth="1"/>
    <col min="17" max="17" width="14.33203125" hidden="1" customWidth="1"/>
    <col min="18" max="19" width="11.6640625" customWidth="1"/>
    <col min="20" max="20" width="9.1640625" customWidth="1"/>
    <col min="21" max="21" width="14" customWidth="1"/>
    <col min="22" max="22" width="9.1640625" customWidth="1"/>
    <col min="23" max="23" width="13.6640625" customWidth="1"/>
    <col min="24" max="26" width="8.6640625" customWidth="1"/>
  </cols>
  <sheetData>
    <row r="1" spans="1:26" ht="15.75" customHeight="1" x14ac:dyDescent="0.2">
      <c r="A1" s="27" t="s">
        <v>64</v>
      </c>
      <c r="B1" s="28" t="s">
        <v>66</v>
      </c>
      <c r="C1" s="29" t="s">
        <v>67</v>
      </c>
      <c r="D1" s="29" t="s">
        <v>68</v>
      </c>
      <c r="E1" s="29" t="s">
        <v>69</v>
      </c>
      <c r="F1" s="28" t="s">
        <v>70</v>
      </c>
      <c r="G1" s="28"/>
      <c r="H1" s="28"/>
      <c r="I1" s="28"/>
      <c r="J1" s="30" t="s">
        <v>71</v>
      </c>
      <c r="K1" s="28" t="s">
        <v>72</v>
      </c>
      <c r="L1" s="28" t="s">
        <v>73</v>
      </c>
      <c r="M1" s="28" t="s">
        <v>74</v>
      </c>
      <c r="N1" s="28" t="s">
        <v>75</v>
      </c>
      <c r="O1" s="28" t="s">
        <v>76</v>
      </c>
      <c r="P1" s="32" t="s">
        <v>77</v>
      </c>
      <c r="Q1" s="32" t="s">
        <v>78</v>
      </c>
      <c r="R1" s="33" t="s">
        <v>79</v>
      </c>
      <c r="S1" s="29" t="s">
        <v>80</v>
      </c>
      <c r="T1" s="34" t="s">
        <v>81</v>
      </c>
      <c r="U1" s="35" t="s">
        <v>82</v>
      </c>
      <c r="V1" s="29" t="s">
        <v>83</v>
      </c>
      <c r="W1" s="36"/>
      <c r="X1" s="37"/>
      <c r="Y1" s="37"/>
      <c r="Z1" s="37"/>
    </row>
    <row r="2" spans="1:26" ht="22.5" customHeight="1" x14ac:dyDescent="0.2">
      <c r="A2" s="38" t="s">
        <v>84</v>
      </c>
      <c r="B2" s="132" t="s">
        <v>677</v>
      </c>
      <c r="C2" s="133" t="s">
        <v>87</v>
      </c>
      <c r="D2" s="134" t="s">
        <v>88</v>
      </c>
      <c r="E2" s="135"/>
      <c r="F2" s="136"/>
      <c r="G2" s="136"/>
      <c r="H2" s="136"/>
      <c r="I2" s="136"/>
      <c r="J2" s="137"/>
      <c r="K2" s="136"/>
      <c r="L2" s="136"/>
      <c r="M2" s="136"/>
      <c r="N2" s="136"/>
      <c r="O2" s="138"/>
      <c r="P2" s="140"/>
      <c r="Q2" s="140"/>
      <c r="R2" s="141"/>
      <c r="S2" s="142"/>
      <c r="T2" s="141"/>
      <c r="U2" s="143"/>
      <c r="V2" s="52"/>
      <c r="W2" s="53"/>
      <c r="X2" s="54"/>
      <c r="Y2" s="54"/>
      <c r="Z2" s="54"/>
    </row>
    <row r="3" spans="1:26" ht="15.75" customHeight="1" x14ac:dyDescent="0.2">
      <c r="A3" s="177" t="s">
        <v>89</v>
      </c>
      <c r="B3" s="21" t="str">
        <f t="shared" ref="B3:B58" si="0">F3</f>
        <v>Ameritech Windows</v>
      </c>
      <c r="C3" t="str">
        <f t="shared" ref="C3:C102" si="1">L3</f>
        <v>Home &amp; Garden</v>
      </c>
      <c r="D3" s="178" t="s">
        <v>493</v>
      </c>
      <c r="E3" t="s">
        <v>494</v>
      </c>
      <c r="F3" t="s">
        <v>492</v>
      </c>
      <c r="G3" t="s">
        <v>678</v>
      </c>
      <c r="H3" t="s">
        <v>679</v>
      </c>
      <c r="I3">
        <v>80302</v>
      </c>
      <c r="J3" s="68">
        <v>3038180188</v>
      </c>
      <c r="K3" t="s">
        <v>680</v>
      </c>
      <c r="L3" t="s">
        <v>170</v>
      </c>
      <c r="M3" t="s">
        <v>492</v>
      </c>
      <c r="N3" t="s">
        <v>681</v>
      </c>
      <c r="O3" s="145" t="s">
        <v>682</v>
      </c>
      <c r="P3" s="114">
        <v>43710</v>
      </c>
      <c r="R3" s="115">
        <v>175</v>
      </c>
      <c r="S3" s="116" t="s">
        <v>80</v>
      </c>
      <c r="T3" s="115"/>
      <c r="W3" s="68"/>
    </row>
    <row r="4" spans="1:26" ht="15.75" customHeight="1" x14ac:dyDescent="0.2">
      <c r="A4" s="69" t="s">
        <v>98</v>
      </c>
      <c r="B4" s="21" t="str">
        <f t="shared" si="0"/>
        <v>A Little Help</v>
      </c>
      <c r="C4" t="str">
        <f t="shared" si="1"/>
        <v>Community, Cultural &amp; Charity</v>
      </c>
      <c r="D4" s="179" t="s">
        <v>683</v>
      </c>
      <c r="E4" t="s">
        <v>684</v>
      </c>
      <c r="F4" t="s">
        <v>613</v>
      </c>
      <c r="G4" t="s">
        <v>685</v>
      </c>
      <c r="H4" t="s">
        <v>94</v>
      </c>
      <c r="I4">
        <v>80222</v>
      </c>
      <c r="J4" s="68">
        <v>7202429032</v>
      </c>
      <c r="K4" t="s">
        <v>686</v>
      </c>
      <c r="L4" t="s">
        <v>124</v>
      </c>
      <c r="M4" t="s">
        <v>613</v>
      </c>
      <c r="N4" t="s">
        <v>687</v>
      </c>
      <c r="O4" s="145" t="s">
        <v>688</v>
      </c>
      <c r="P4" s="114">
        <v>43645</v>
      </c>
      <c r="R4" s="115">
        <v>50</v>
      </c>
      <c r="S4" s="116" t="s">
        <v>80</v>
      </c>
      <c r="T4" s="115"/>
      <c r="W4" s="68"/>
    </row>
    <row r="5" spans="1:26" ht="15.75" customHeight="1" x14ac:dyDescent="0.2">
      <c r="A5" s="73" t="s">
        <v>99</v>
      </c>
      <c r="B5" s="21" t="str">
        <f t="shared" si="0"/>
        <v>Anne Sunderwirth Paintings</v>
      </c>
      <c r="C5" t="str">
        <f t="shared" si="1"/>
        <v>Art &amp; Handmade</v>
      </c>
      <c r="D5" s="179" t="s">
        <v>689</v>
      </c>
      <c r="E5" t="s">
        <v>142</v>
      </c>
      <c r="F5" t="s">
        <v>690</v>
      </c>
      <c r="G5" t="s">
        <v>143</v>
      </c>
      <c r="H5" t="s">
        <v>94</v>
      </c>
      <c r="I5">
        <v>80207</v>
      </c>
      <c r="J5" s="68">
        <v>3033296003</v>
      </c>
      <c r="L5" t="s">
        <v>135</v>
      </c>
      <c r="M5" t="s">
        <v>615</v>
      </c>
      <c r="N5" t="s">
        <v>691</v>
      </c>
      <c r="O5" s="145" t="s">
        <v>692</v>
      </c>
      <c r="P5" s="114">
        <v>43694</v>
      </c>
      <c r="R5" s="115">
        <v>125</v>
      </c>
      <c r="S5" s="116" t="s">
        <v>693</v>
      </c>
      <c r="T5" s="115"/>
      <c r="W5" s="68"/>
    </row>
    <row r="6" spans="1:26" ht="15.75" customHeight="1" x14ac:dyDescent="0.2">
      <c r="A6" s="177" t="s">
        <v>107</v>
      </c>
      <c r="B6" s="21" t="str">
        <f t="shared" si="0"/>
        <v>Shopfident</v>
      </c>
      <c r="C6" t="str">
        <f t="shared" si="1"/>
        <v>Home &amp; Garden</v>
      </c>
      <c r="D6" s="178" t="s">
        <v>694</v>
      </c>
      <c r="E6" t="s">
        <v>695</v>
      </c>
      <c r="F6" t="s">
        <v>696</v>
      </c>
      <c r="G6" t="s">
        <v>697</v>
      </c>
      <c r="H6" t="s">
        <v>94</v>
      </c>
      <c r="I6">
        <v>80220</v>
      </c>
      <c r="J6" s="68">
        <v>7202707286</v>
      </c>
      <c r="K6" t="s">
        <v>698</v>
      </c>
      <c r="L6" t="s">
        <v>170</v>
      </c>
      <c r="M6" t="s">
        <v>617</v>
      </c>
      <c r="N6" t="s">
        <v>699</v>
      </c>
      <c r="O6" s="145" t="s">
        <v>700</v>
      </c>
      <c r="P6" s="114">
        <v>43702</v>
      </c>
      <c r="R6" s="115">
        <v>150</v>
      </c>
      <c r="S6" s="116" t="s">
        <v>80</v>
      </c>
      <c r="T6" s="115"/>
      <c r="W6" s="68"/>
    </row>
    <row r="7" spans="1:26" ht="15.75" customHeight="1" x14ac:dyDescent="0.2">
      <c r="A7" s="69" t="s">
        <v>108</v>
      </c>
      <c r="B7" s="21" t="str">
        <f t="shared" si="0"/>
        <v>New Social Publications</v>
      </c>
      <c r="C7" t="str">
        <f t="shared" si="1"/>
        <v>Other Services</v>
      </c>
      <c r="D7" s="179" t="s">
        <v>100</v>
      </c>
      <c r="E7" t="s">
        <v>101</v>
      </c>
      <c r="F7" t="s">
        <v>701</v>
      </c>
      <c r="G7" t="s">
        <v>702</v>
      </c>
      <c r="H7" t="s">
        <v>94</v>
      </c>
      <c r="I7">
        <v>80206</v>
      </c>
      <c r="J7" s="68">
        <v>3033331095</v>
      </c>
      <c r="L7" t="s">
        <v>104</v>
      </c>
      <c r="M7" t="s">
        <v>101</v>
      </c>
      <c r="N7" t="s">
        <v>703</v>
      </c>
      <c r="O7" s="145" t="s">
        <v>704</v>
      </c>
      <c r="P7" s="114">
        <v>43666</v>
      </c>
      <c r="R7" s="115">
        <v>125</v>
      </c>
      <c r="S7" s="116" t="s">
        <v>705</v>
      </c>
      <c r="T7" s="115"/>
      <c r="W7" s="68"/>
    </row>
    <row r="8" spans="1:26" ht="15.75" customHeight="1" x14ac:dyDescent="0.2">
      <c r="A8" s="177" t="s">
        <v>119</v>
      </c>
      <c r="B8" s="21">
        <f t="shared" si="0"/>
        <v>0</v>
      </c>
      <c r="C8">
        <f t="shared" si="1"/>
        <v>0</v>
      </c>
      <c r="J8" s="68"/>
      <c r="O8" s="145"/>
      <c r="P8" s="114"/>
      <c r="R8" s="115"/>
      <c r="S8" s="116"/>
      <c r="T8" s="115"/>
      <c r="W8" s="68"/>
    </row>
    <row r="9" spans="1:26" ht="15.75" customHeight="1" x14ac:dyDescent="0.2">
      <c r="A9" s="177" t="s">
        <v>127</v>
      </c>
      <c r="B9" s="21">
        <f t="shared" si="0"/>
        <v>0</v>
      </c>
      <c r="C9">
        <f t="shared" si="1"/>
        <v>0</v>
      </c>
      <c r="J9" s="68"/>
      <c r="O9" s="145"/>
      <c r="P9" s="114"/>
      <c r="R9" s="115"/>
      <c r="S9" s="116"/>
      <c r="T9" s="115"/>
      <c r="W9" s="68"/>
    </row>
    <row r="10" spans="1:26" ht="15.75" customHeight="1" x14ac:dyDescent="0.2">
      <c r="A10" s="177" t="s">
        <v>128</v>
      </c>
      <c r="B10" s="21">
        <f t="shared" si="0"/>
        <v>0</v>
      </c>
      <c r="C10">
        <f t="shared" si="1"/>
        <v>0</v>
      </c>
      <c r="J10" s="68"/>
      <c r="O10" s="145"/>
      <c r="P10" s="114"/>
      <c r="R10" s="115"/>
      <c r="S10" s="116"/>
      <c r="T10" s="115"/>
      <c r="W10" s="68"/>
    </row>
    <row r="11" spans="1:26" ht="15.75" customHeight="1" x14ac:dyDescent="0.2">
      <c r="A11" s="73" t="s">
        <v>139</v>
      </c>
      <c r="B11" s="21" t="str">
        <f t="shared" si="0"/>
        <v>High Plains Lamp Restoration</v>
      </c>
      <c r="C11" t="str">
        <f t="shared" si="1"/>
        <v>Other Services</v>
      </c>
      <c r="D11" s="179" t="s">
        <v>706</v>
      </c>
      <c r="E11" t="s">
        <v>707</v>
      </c>
      <c r="F11" t="s">
        <v>619</v>
      </c>
      <c r="G11" t="s">
        <v>708</v>
      </c>
      <c r="H11" t="s">
        <v>709</v>
      </c>
      <c r="I11">
        <v>80110</v>
      </c>
      <c r="J11" s="68">
        <v>3039361425</v>
      </c>
      <c r="K11" t="s">
        <v>710</v>
      </c>
      <c r="L11" t="s">
        <v>104</v>
      </c>
      <c r="M11" t="s">
        <v>619</v>
      </c>
      <c r="N11" t="s">
        <v>711</v>
      </c>
      <c r="O11" s="145" t="s">
        <v>712</v>
      </c>
      <c r="P11" s="114">
        <v>43656</v>
      </c>
      <c r="R11" s="115">
        <v>125</v>
      </c>
      <c r="S11" s="116" t="s">
        <v>705</v>
      </c>
      <c r="T11" s="115"/>
      <c r="W11" s="68"/>
    </row>
    <row r="12" spans="1:26" ht="15.75" customHeight="1" x14ac:dyDescent="0.2">
      <c r="A12" s="73" t="s">
        <v>140</v>
      </c>
      <c r="B12" s="21" t="str">
        <f t="shared" si="0"/>
        <v>The Wall Rebuilders</v>
      </c>
      <c r="C12" s="180" t="str">
        <f t="shared" si="1"/>
        <v>Home &amp; Garden</v>
      </c>
      <c r="D12" s="179" t="s">
        <v>393</v>
      </c>
      <c r="E12" t="s">
        <v>394</v>
      </c>
      <c r="F12" t="s">
        <v>15</v>
      </c>
      <c r="G12" t="s">
        <v>396</v>
      </c>
      <c r="H12" t="s">
        <v>94</v>
      </c>
      <c r="I12">
        <v>80223</v>
      </c>
      <c r="J12" s="68">
        <v>3032420590</v>
      </c>
      <c r="K12" t="s">
        <v>713</v>
      </c>
      <c r="L12" t="s">
        <v>170</v>
      </c>
      <c r="M12" t="s">
        <v>15</v>
      </c>
      <c r="N12" t="s">
        <v>714</v>
      </c>
      <c r="O12" s="145" t="s">
        <v>715</v>
      </c>
      <c r="P12" s="114">
        <v>43632</v>
      </c>
      <c r="R12" s="115">
        <v>500</v>
      </c>
      <c r="S12" s="116" t="s">
        <v>705</v>
      </c>
      <c r="T12" s="115"/>
      <c r="W12" s="68"/>
    </row>
    <row r="13" spans="1:26" ht="15.75" customHeight="1" x14ac:dyDescent="0.2">
      <c r="A13" s="69" t="s">
        <v>146</v>
      </c>
      <c r="B13" s="21" t="str">
        <f t="shared" si="0"/>
        <v>ELEVATE YOGA DENVER</v>
      </c>
      <c r="C13" t="str">
        <f t="shared" si="1"/>
        <v>Health &amp; Fitness</v>
      </c>
      <c r="D13" s="179" t="s">
        <v>716</v>
      </c>
      <c r="E13" t="s">
        <v>717</v>
      </c>
      <c r="F13" t="s">
        <v>718</v>
      </c>
      <c r="G13" t="s">
        <v>719</v>
      </c>
      <c r="H13" t="s">
        <v>94</v>
      </c>
      <c r="I13">
        <v>80207</v>
      </c>
      <c r="J13" s="68">
        <v>3033773979</v>
      </c>
      <c r="K13" t="s">
        <v>720</v>
      </c>
      <c r="L13" t="s">
        <v>291</v>
      </c>
      <c r="M13" t="s">
        <v>620</v>
      </c>
      <c r="N13" t="s">
        <v>721</v>
      </c>
      <c r="O13" s="145" t="s">
        <v>722</v>
      </c>
      <c r="P13" s="114">
        <v>43645</v>
      </c>
      <c r="R13" s="115">
        <v>150</v>
      </c>
      <c r="S13" s="116" t="s">
        <v>705</v>
      </c>
      <c r="T13" s="115"/>
      <c r="W13" s="68"/>
    </row>
    <row r="14" spans="1:26" ht="15.75" customHeight="1" x14ac:dyDescent="0.2">
      <c r="A14" s="73" t="s">
        <v>147</v>
      </c>
      <c r="B14" s="21" t="str">
        <f t="shared" si="0"/>
        <v>Blessed Sacrament Catholic Church</v>
      </c>
      <c r="C14" t="str">
        <f t="shared" si="1"/>
        <v>Church, Faith &amp; Spiritual</v>
      </c>
      <c r="D14" s="179" t="s">
        <v>723</v>
      </c>
      <c r="E14" t="s">
        <v>724</v>
      </c>
      <c r="F14" t="s">
        <v>621</v>
      </c>
      <c r="G14" t="s">
        <v>725</v>
      </c>
      <c r="H14" t="s">
        <v>94</v>
      </c>
      <c r="I14">
        <v>80220</v>
      </c>
      <c r="J14" s="68">
        <v>9085782019</v>
      </c>
      <c r="K14" t="s">
        <v>726</v>
      </c>
      <c r="L14" t="s">
        <v>262</v>
      </c>
      <c r="M14" t="s">
        <v>621</v>
      </c>
      <c r="N14" t="s">
        <v>727</v>
      </c>
      <c r="O14" s="145" t="s">
        <v>728</v>
      </c>
      <c r="P14" s="114">
        <v>43632</v>
      </c>
      <c r="R14" s="115">
        <v>50</v>
      </c>
      <c r="S14" s="116" t="s">
        <v>705</v>
      </c>
      <c r="T14" s="115"/>
      <c r="W14" s="68"/>
    </row>
    <row r="15" spans="1:26" ht="15.75" customHeight="1" x14ac:dyDescent="0.2">
      <c r="A15" s="177" t="s">
        <v>148</v>
      </c>
      <c r="B15" s="21">
        <f t="shared" si="0"/>
        <v>0</v>
      </c>
      <c r="C15">
        <f t="shared" si="1"/>
        <v>0</v>
      </c>
      <c r="J15" s="68"/>
      <c r="O15" s="145"/>
      <c r="P15" s="114"/>
      <c r="R15" s="115"/>
      <c r="S15" s="116"/>
      <c r="T15" s="115"/>
      <c r="W15" s="68"/>
    </row>
    <row r="16" spans="1:26" ht="15.75" customHeight="1" x14ac:dyDescent="0.2">
      <c r="A16" s="73" t="s">
        <v>149</v>
      </c>
      <c r="B16" s="21" t="str">
        <f t="shared" si="0"/>
        <v>Amina Auto Repair</v>
      </c>
      <c r="C16" t="str">
        <f t="shared" si="1"/>
        <v>Automotive</v>
      </c>
      <c r="D16" s="179" t="s">
        <v>729</v>
      </c>
      <c r="E16" t="s">
        <v>730</v>
      </c>
      <c r="F16" t="s">
        <v>623</v>
      </c>
      <c r="G16" t="s">
        <v>731</v>
      </c>
      <c r="H16" t="s">
        <v>732</v>
      </c>
      <c r="I16">
        <v>80010</v>
      </c>
      <c r="J16" s="68">
        <v>3033218880</v>
      </c>
      <c r="K16" t="s">
        <v>733</v>
      </c>
      <c r="L16" t="s">
        <v>734</v>
      </c>
      <c r="M16" t="s">
        <v>623</v>
      </c>
      <c r="N16" t="s">
        <v>735</v>
      </c>
      <c r="O16" s="145" t="s">
        <v>736</v>
      </c>
      <c r="P16" s="114">
        <v>43639</v>
      </c>
      <c r="R16" s="115">
        <v>200</v>
      </c>
      <c r="S16" s="116" t="s">
        <v>705</v>
      </c>
      <c r="T16" s="115"/>
      <c r="W16" s="68"/>
    </row>
    <row r="17" spans="1:23" ht="15.75" customHeight="1" x14ac:dyDescent="0.2">
      <c r="A17" s="73" t="s">
        <v>150</v>
      </c>
      <c r="B17" s="21" t="str">
        <f t="shared" si="0"/>
        <v>Amina Auto Repair</v>
      </c>
      <c r="C17" t="str">
        <f t="shared" si="1"/>
        <v>Automotive</v>
      </c>
      <c r="D17" s="179" t="s">
        <v>729</v>
      </c>
      <c r="E17" t="s">
        <v>730</v>
      </c>
      <c r="F17" t="s">
        <v>623</v>
      </c>
      <c r="G17" t="s">
        <v>731</v>
      </c>
      <c r="H17" t="s">
        <v>732</v>
      </c>
      <c r="I17">
        <v>80010</v>
      </c>
      <c r="J17" s="68">
        <v>3033218880</v>
      </c>
      <c r="K17" t="s">
        <v>733</v>
      </c>
      <c r="L17" t="s">
        <v>734</v>
      </c>
      <c r="M17" t="s">
        <v>623</v>
      </c>
      <c r="N17" t="s">
        <v>735</v>
      </c>
      <c r="O17" s="145" t="s">
        <v>736</v>
      </c>
      <c r="P17" s="114">
        <v>43639</v>
      </c>
      <c r="R17" s="115" t="s">
        <v>737</v>
      </c>
      <c r="S17" s="116" t="s">
        <v>705</v>
      </c>
      <c r="T17" s="115"/>
      <c r="W17" s="68"/>
    </row>
    <row r="18" spans="1:23" ht="15.75" customHeight="1" x14ac:dyDescent="0.2">
      <c r="A18" s="73" t="s">
        <v>151</v>
      </c>
      <c r="B18" s="21" t="str">
        <f t="shared" si="0"/>
        <v>Jennifer Comfort</v>
      </c>
      <c r="C18" t="str">
        <f t="shared" si="1"/>
        <v>Home &amp; Garden</v>
      </c>
      <c r="D18" s="179" t="s">
        <v>738</v>
      </c>
      <c r="E18" t="s">
        <v>739</v>
      </c>
      <c r="F18" t="s">
        <v>624</v>
      </c>
      <c r="G18" t="s">
        <v>740</v>
      </c>
      <c r="H18" t="s">
        <v>94</v>
      </c>
      <c r="I18">
        <v>80224</v>
      </c>
      <c r="J18" s="68">
        <v>3038865360</v>
      </c>
      <c r="K18" t="s">
        <v>741</v>
      </c>
      <c r="L18" t="s">
        <v>170</v>
      </c>
      <c r="M18" t="s">
        <v>624</v>
      </c>
      <c r="N18" t="s">
        <v>742</v>
      </c>
      <c r="O18" s="145" t="s">
        <v>743</v>
      </c>
      <c r="P18" s="114">
        <v>43632</v>
      </c>
      <c r="R18" s="115">
        <v>175</v>
      </c>
      <c r="S18" s="116" t="s">
        <v>705</v>
      </c>
      <c r="T18" s="181" t="s">
        <v>744</v>
      </c>
      <c r="W18" s="68"/>
    </row>
    <row r="19" spans="1:23" ht="15.75" customHeight="1" x14ac:dyDescent="0.2">
      <c r="A19" s="69" t="s">
        <v>152</v>
      </c>
      <c r="B19" s="21" t="str">
        <f t="shared" si="0"/>
        <v xml:space="preserve">Park hill design </v>
      </c>
      <c r="C19" t="str">
        <f t="shared" si="1"/>
        <v>Apparel &amp; Accessories</v>
      </c>
      <c r="D19" s="179" t="s">
        <v>745</v>
      </c>
      <c r="E19" t="s">
        <v>746</v>
      </c>
      <c r="F19" t="s">
        <v>747</v>
      </c>
      <c r="G19">
        <v>2601</v>
      </c>
      <c r="H19" t="s">
        <v>94</v>
      </c>
      <c r="I19">
        <v>80207</v>
      </c>
      <c r="J19" s="68">
        <v>7194995706</v>
      </c>
      <c r="K19" t="s">
        <v>748</v>
      </c>
      <c r="L19" t="s">
        <v>283</v>
      </c>
      <c r="M19" t="s">
        <v>747</v>
      </c>
      <c r="N19" t="s">
        <v>749</v>
      </c>
      <c r="O19" s="145" t="s">
        <v>750</v>
      </c>
      <c r="P19" s="114">
        <v>43666</v>
      </c>
      <c r="R19" s="115">
        <v>125</v>
      </c>
      <c r="S19" s="116" t="s">
        <v>705</v>
      </c>
      <c r="T19" s="115"/>
      <c r="W19" s="68"/>
    </row>
    <row r="20" spans="1:23" ht="15.75" customHeight="1" x14ac:dyDescent="0.2">
      <c r="A20" s="69" t="s">
        <v>153</v>
      </c>
      <c r="B20" s="21" t="str">
        <f t="shared" si="0"/>
        <v>Wildflower Upholstery</v>
      </c>
      <c r="C20" t="str">
        <f t="shared" si="1"/>
        <v>Home &amp; Garden</v>
      </c>
      <c r="D20" s="179" t="s">
        <v>195</v>
      </c>
      <c r="E20" t="s">
        <v>196</v>
      </c>
      <c r="F20" t="s">
        <v>19</v>
      </c>
      <c r="G20" t="s">
        <v>197</v>
      </c>
      <c r="H20" t="s">
        <v>94</v>
      </c>
      <c r="I20" t="s">
        <v>751</v>
      </c>
      <c r="J20" s="68">
        <v>7202446379</v>
      </c>
      <c r="K20" t="s">
        <v>752</v>
      </c>
      <c r="L20" t="s">
        <v>170</v>
      </c>
      <c r="M20" t="s">
        <v>19</v>
      </c>
      <c r="N20" t="s">
        <v>753</v>
      </c>
      <c r="O20" s="145" t="s">
        <v>754</v>
      </c>
      <c r="P20" s="114">
        <v>43659</v>
      </c>
      <c r="R20" s="115">
        <v>125</v>
      </c>
      <c r="S20" s="116" t="s">
        <v>705</v>
      </c>
      <c r="T20" s="115"/>
      <c r="W20" s="68"/>
    </row>
    <row r="21" spans="1:23" ht="15.75" customHeight="1" x14ac:dyDescent="0.2">
      <c r="A21" s="177" t="s">
        <v>154</v>
      </c>
      <c r="B21" s="21">
        <f t="shared" si="0"/>
        <v>0</v>
      </c>
      <c r="C21">
        <f t="shared" si="1"/>
        <v>0</v>
      </c>
      <c r="D21" s="179"/>
      <c r="J21" s="68"/>
      <c r="O21" s="145"/>
      <c r="P21" s="114"/>
      <c r="R21" s="115"/>
      <c r="S21" s="116"/>
      <c r="T21" s="115"/>
      <c r="W21" s="68"/>
    </row>
    <row r="22" spans="1:23" ht="15.75" customHeight="1" x14ac:dyDescent="0.2">
      <c r="A22" s="69" t="s">
        <v>155</v>
      </c>
      <c r="B22" s="21" t="str">
        <f t="shared" si="0"/>
        <v>Nuhni</v>
      </c>
      <c r="C22" t="str">
        <f t="shared" si="1"/>
        <v>Home &amp; Garden</v>
      </c>
      <c r="D22" s="182" t="s">
        <v>755</v>
      </c>
      <c r="E22" s="152" t="s">
        <v>756</v>
      </c>
      <c r="F22" s="152" t="s">
        <v>629</v>
      </c>
      <c r="G22" s="152" t="s">
        <v>757</v>
      </c>
      <c r="H22" s="152" t="s">
        <v>758</v>
      </c>
      <c r="I22" s="153">
        <v>80550</v>
      </c>
      <c r="J22" s="154">
        <v>6039034921</v>
      </c>
      <c r="K22" s="111" t="s">
        <v>759</v>
      </c>
      <c r="L22" s="152" t="s">
        <v>170</v>
      </c>
      <c r="M22" s="152" t="s">
        <v>629</v>
      </c>
      <c r="N22" s="152" t="s">
        <v>760</v>
      </c>
      <c r="O22" s="145" t="s">
        <v>761</v>
      </c>
      <c r="P22" s="114">
        <v>43623</v>
      </c>
      <c r="R22" s="115">
        <v>150</v>
      </c>
      <c r="S22" s="116" t="s">
        <v>705</v>
      </c>
      <c r="T22" s="115" t="s">
        <v>762</v>
      </c>
      <c r="U22" s="152">
        <v>35154540</v>
      </c>
      <c r="W22" s="68"/>
    </row>
    <row r="23" spans="1:23" ht="15.75" customHeight="1" x14ac:dyDescent="0.2">
      <c r="A23" s="73" t="s">
        <v>164</v>
      </c>
      <c r="B23" s="21" t="str">
        <f t="shared" si="0"/>
        <v>Wise Wellness</v>
      </c>
      <c r="C23" t="str">
        <f t="shared" si="1"/>
        <v>Health &amp; Fitness</v>
      </c>
      <c r="D23" s="179" t="s">
        <v>763</v>
      </c>
      <c r="E23" t="s">
        <v>764</v>
      </c>
      <c r="F23" t="s">
        <v>633</v>
      </c>
      <c r="G23" t="s">
        <v>765</v>
      </c>
      <c r="H23" t="s">
        <v>189</v>
      </c>
      <c r="I23">
        <v>80210</v>
      </c>
      <c r="J23" s="68">
        <v>7208856795</v>
      </c>
      <c r="K23" t="s">
        <v>766</v>
      </c>
      <c r="L23" t="s">
        <v>291</v>
      </c>
      <c r="M23" t="s">
        <v>633</v>
      </c>
      <c r="N23" t="s">
        <v>767</v>
      </c>
      <c r="O23" s="145" t="s">
        <v>768</v>
      </c>
      <c r="P23" s="114">
        <v>43645</v>
      </c>
      <c r="R23" s="115">
        <v>225</v>
      </c>
      <c r="S23" s="116" t="s">
        <v>705</v>
      </c>
      <c r="T23" s="115"/>
      <c r="W23" s="68"/>
    </row>
    <row r="24" spans="1:23" ht="15.75" customHeight="1" x14ac:dyDescent="0.2">
      <c r="A24" s="73" t="s">
        <v>173</v>
      </c>
      <c r="B24" s="21" t="str">
        <f t="shared" si="0"/>
        <v>Wise Wellness</v>
      </c>
      <c r="C24" t="str">
        <f t="shared" si="1"/>
        <v>Health &amp; Fitness</v>
      </c>
      <c r="D24" s="179" t="s">
        <v>763</v>
      </c>
      <c r="E24" t="s">
        <v>764</v>
      </c>
      <c r="F24" t="s">
        <v>633</v>
      </c>
      <c r="G24" t="s">
        <v>765</v>
      </c>
      <c r="H24" t="s">
        <v>189</v>
      </c>
      <c r="I24">
        <v>80210</v>
      </c>
      <c r="J24" s="68">
        <v>7208856795</v>
      </c>
      <c r="K24" t="s">
        <v>766</v>
      </c>
      <c r="L24" t="s">
        <v>291</v>
      </c>
      <c r="M24" t="s">
        <v>633</v>
      </c>
      <c r="N24" t="s">
        <v>767</v>
      </c>
      <c r="O24" s="145" t="s">
        <v>768</v>
      </c>
      <c r="P24" s="114">
        <v>43645</v>
      </c>
      <c r="R24" s="115" t="s">
        <v>737</v>
      </c>
      <c r="S24" s="116" t="s">
        <v>705</v>
      </c>
      <c r="T24" s="115"/>
      <c r="W24" s="68"/>
    </row>
    <row r="25" spans="1:23" ht="15.75" customHeight="1" x14ac:dyDescent="0.2">
      <c r="A25" s="177" t="s">
        <v>174</v>
      </c>
      <c r="B25" s="21">
        <f t="shared" si="0"/>
        <v>0</v>
      </c>
      <c r="C25">
        <f t="shared" si="1"/>
        <v>0</v>
      </c>
      <c r="J25" s="68"/>
      <c r="O25" s="145"/>
      <c r="P25" s="114"/>
      <c r="R25" s="115"/>
      <c r="S25" s="116"/>
      <c r="T25" s="115"/>
      <c r="W25" s="68"/>
    </row>
    <row r="26" spans="1:23" ht="15.75" customHeight="1" x14ac:dyDescent="0.2">
      <c r="A26" s="177" t="s">
        <v>175</v>
      </c>
      <c r="B26" s="21" t="str">
        <f t="shared" si="0"/>
        <v>Complete Basement Systems</v>
      </c>
      <c r="C26" t="str">
        <f t="shared" si="1"/>
        <v>Home &amp; Garden</v>
      </c>
      <c r="D26" s="178" t="s">
        <v>769</v>
      </c>
      <c r="E26" t="s">
        <v>770</v>
      </c>
      <c r="F26" t="s">
        <v>635</v>
      </c>
      <c r="G26" t="s">
        <v>771</v>
      </c>
      <c r="H26" t="s">
        <v>94</v>
      </c>
      <c r="I26">
        <v>80239</v>
      </c>
      <c r="J26" s="68">
        <v>7202767290</v>
      </c>
      <c r="K26" t="s">
        <v>772</v>
      </c>
      <c r="L26" t="s">
        <v>170</v>
      </c>
      <c r="M26" t="s">
        <v>635</v>
      </c>
      <c r="N26" t="s">
        <v>773</v>
      </c>
      <c r="O26" s="145" t="s">
        <v>774</v>
      </c>
      <c r="P26" s="114">
        <v>43713</v>
      </c>
      <c r="R26" s="115">
        <v>150</v>
      </c>
      <c r="S26" s="116" t="s">
        <v>80</v>
      </c>
      <c r="T26" s="115"/>
      <c r="W26" s="68"/>
    </row>
    <row r="27" spans="1:23" ht="15.75" customHeight="1" x14ac:dyDescent="0.2">
      <c r="A27" s="73" t="s">
        <v>176</v>
      </c>
      <c r="B27" s="21" t="str">
        <f t="shared" si="0"/>
        <v>Sonny Jones Woodturner</v>
      </c>
      <c r="C27" t="str">
        <f t="shared" si="1"/>
        <v>Art &amp; Handmade</v>
      </c>
      <c r="D27" s="179" t="s">
        <v>775</v>
      </c>
      <c r="E27" t="s">
        <v>776</v>
      </c>
      <c r="F27" t="s">
        <v>637</v>
      </c>
      <c r="G27" t="s">
        <v>777</v>
      </c>
      <c r="H27" t="s">
        <v>94</v>
      </c>
      <c r="I27">
        <v>80238</v>
      </c>
      <c r="J27" s="68">
        <v>5704070625</v>
      </c>
      <c r="K27" t="s">
        <v>778</v>
      </c>
      <c r="L27" t="s">
        <v>135</v>
      </c>
      <c r="M27" t="s">
        <v>637</v>
      </c>
      <c r="N27" t="s">
        <v>779</v>
      </c>
      <c r="O27" s="145" t="s">
        <v>780</v>
      </c>
      <c r="P27" s="114">
        <v>43632</v>
      </c>
      <c r="R27" s="115">
        <v>125</v>
      </c>
      <c r="S27" s="116" t="s">
        <v>705</v>
      </c>
      <c r="T27" s="115" t="s">
        <v>781</v>
      </c>
      <c r="W27" s="68"/>
    </row>
    <row r="28" spans="1:23" ht="15.75" customHeight="1" x14ac:dyDescent="0.2">
      <c r="A28" s="177" t="s">
        <v>183</v>
      </c>
      <c r="B28" s="21">
        <f t="shared" si="0"/>
        <v>0</v>
      </c>
      <c r="C28">
        <f t="shared" si="1"/>
        <v>0</v>
      </c>
      <c r="J28" s="68"/>
      <c r="O28" s="145"/>
      <c r="P28" s="114"/>
      <c r="R28" s="115"/>
      <c r="S28" s="116"/>
      <c r="T28" s="115"/>
      <c r="W28" s="68"/>
    </row>
    <row r="29" spans="1:23" ht="15.75" customHeight="1" x14ac:dyDescent="0.2">
      <c r="A29" s="73" t="s">
        <v>184</v>
      </c>
      <c r="B29" s="21" t="str">
        <f t="shared" si="0"/>
        <v>Renewal By Andersen</v>
      </c>
      <c r="C29" t="str">
        <f t="shared" si="1"/>
        <v>Home &amp; Garden</v>
      </c>
      <c r="D29" s="179" t="s">
        <v>156</v>
      </c>
      <c r="E29" t="s">
        <v>157</v>
      </c>
      <c r="F29" t="s">
        <v>782</v>
      </c>
      <c r="G29" t="s">
        <v>783</v>
      </c>
      <c r="H29" t="s">
        <v>94</v>
      </c>
      <c r="I29">
        <v>80223</v>
      </c>
      <c r="J29" s="68">
        <v>3035157132</v>
      </c>
      <c r="K29" t="s">
        <v>161</v>
      </c>
      <c r="L29" t="s">
        <v>170</v>
      </c>
      <c r="M29" t="s">
        <v>158</v>
      </c>
      <c r="N29" t="s">
        <v>784</v>
      </c>
      <c r="O29" s="145" t="s">
        <v>785</v>
      </c>
      <c r="P29" s="114">
        <v>43632</v>
      </c>
      <c r="R29" s="115">
        <v>125</v>
      </c>
      <c r="S29" s="116" t="s">
        <v>705</v>
      </c>
      <c r="T29" s="115"/>
      <c r="W29" s="68"/>
    </row>
    <row r="30" spans="1:23" ht="15.75" customHeight="1" x14ac:dyDescent="0.2">
      <c r="A30" s="177" t="s">
        <v>185</v>
      </c>
      <c r="B30" s="21">
        <f t="shared" si="0"/>
        <v>0</v>
      </c>
      <c r="C30">
        <f t="shared" si="1"/>
        <v>0</v>
      </c>
      <c r="J30" s="68"/>
      <c r="O30" s="145"/>
      <c r="P30" s="114"/>
      <c r="R30" s="115"/>
      <c r="S30" s="116"/>
      <c r="T30" s="115"/>
      <c r="W30" s="68"/>
    </row>
    <row r="31" spans="1:23" ht="15.75" customHeight="1" x14ac:dyDescent="0.2">
      <c r="A31" s="73" t="s">
        <v>193</v>
      </c>
      <c r="B31" s="21" t="str">
        <f t="shared" si="0"/>
        <v xml:space="preserve">NISE dress art </v>
      </c>
      <c r="C31" t="str">
        <f t="shared" si="1"/>
        <v>Apparel &amp; Accessories</v>
      </c>
      <c r="D31" s="179" t="s">
        <v>786</v>
      </c>
      <c r="E31" t="s">
        <v>787</v>
      </c>
      <c r="F31" t="s">
        <v>788</v>
      </c>
      <c r="G31" t="s">
        <v>789</v>
      </c>
      <c r="H31" t="s">
        <v>790</v>
      </c>
      <c r="I31">
        <v>80401</v>
      </c>
      <c r="J31" s="68">
        <v>3036799779</v>
      </c>
      <c r="K31" t="s">
        <v>791</v>
      </c>
      <c r="L31" t="s">
        <v>283</v>
      </c>
      <c r="M31" t="s">
        <v>788</v>
      </c>
      <c r="N31" t="s">
        <v>792</v>
      </c>
      <c r="O31" s="145" t="s">
        <v>793</v>
      </c>
      <c r="P31" s="114">
        <v>43632</v>
      </c>
      <c r="R31" s="115">
        <v>225</v>
      </c>
      <c r="S31" s="116" t="s">
        <v>705</v>
      </c>
      <c r="T31" s="115"/>
      <c r="W31" s="68"/>
    </row>
    <row r="32" spans="1:23" ht="15.75" customHeight="1" x14ac:dyDescent="0.2">
      <c r="A32" s="73" t="s">
        <v>194</v>
      </c>
      <c r="B32" s="21" t="str">
        <f t="shared" si="0"/>
        <v xml:space="preserve">NISE dress art </v>
      </c>
      <c r="C32" t="str">
        <f t="shared" si="1"/>
        <v>Apparel &amp; Accessories</v>
      </c>
      <c r="D32" s="179" t="s">
        <v>786</v>
      </c>
      <c r="E32" t="s">
        <v>787</v>
      </c>
      <c r="F32" t="s">
        <v>788</v>
      </c>
      <c r="G32" t="s">
        <v>789</v>
      </c>
      <c r="H32" t="s">
        <v>790</v>
      </c>
      <c r="I32">
        <v>80401</v>
      </c>
      <c r="J32" s="68">
        <v>3036799779</v>
      </c>
      <c r="K32" t="s">
        <v>791</v>
      </c>
      <c r="L32" t="s">
        <v>283</v>
      </c>
      <c r="M32" t="s">
        <v>788</v>
      </c>
      <c r="N32" t="s">
        <v>792</v>
      </c>
      <c r="O32" s="145" t="s">
        <v>793</v>
      </c>
      <c r="P32" s="114">
        <v>43632</v>
      </c>
      <c r="R32" s="115" t="s">
        <v>794</v>
      </c>
      <c r="S32" s="116" t="s">
        <v>80</v>
      </c>
      <c r="T32" s="115"/>
      <c r="W32" s="68"/>
    </row>
    <row r="33" spans="1:23" ht="15.75" customHeight="1" x14ac:dyDescent="0.2">
      <c r="A33" s="73" t="s">
        <v>201</v>
      </c>
      <c r="B33" s="21" t="str">
        <f t="shared" si="0"/>
        <v>Park Hill Woodworks</v>
      </c>
      <c r="C33" t="str">
        <f t="shared" si="1"/>
        <v>Art &amp; Handmade</v>
      </c>
      <c r="D33" s="179" t="s">
        <v>795</v>
      </c>
      <c r="E33" t="s">
        <v>796</v>
      </c>
      <c r="F33" t="s">
        <v>644</v>
      </c>
      <c r="G33" t="s">
        <v>797</v>
      </c>
      <c r="H33" t="s">
        <v>94</v>
      </c>
      <c r="I33">
        <v>80207</v>
      </c>
      <c r="J33" s="68">
        <v>7202184398</v>
      </c>
      <c r="L33" t="s">
        <v>135</v>
      </c>
      <c r="M33" t="s">
        <v>644</v>
      </c>
      <c r="N33" t="s">
        <v>798</v>
      </c>
      <c r="O33" s="145" t="s">
        <v>799</v>
      </c>
      <c r="P33" s="114">
        <v>43645</v>
      </c>
      <c r="R33" s="115">
        <v>150</v>
      </c>
      <c r="S33" s="116" t="s">
        <v>80</v>
      </c>
      <c r="T33" s="115"/>
      <c r="W33" s="68"/>
    </row>
    <row r="34" spans="1:23" ht="15.75" customHeight="1" x14ac:dyDescent="0.2">
      <c r="A34" s="69" t="s">
        <v>202</v>
      </c>
      <c r="B34" s="21" t="str">
        <f t="shared" si="0"/>
        <v>Overture 9th + CO</v>
      </c>
      <c r="C34" t="str">
        <f t="shared" si="1"/>
        <v>Other Services</v>
      </c>
      <c r="D34" s="179" t="s">
        <v>800</v>
      </c>
      <c r="E34" t="s">
        <v>801</v>
      </c>
      <c r="F34" t="s">
        <v>802</v>
      </c>
      <c r="G34" t="s">
        <v>803</v>
      </c>
      <c r="H34" t="s">
        <v>94</v>
      </c>
      <c r="I34">
        <v>80220</v>
      </c>
      <c r="J34" s="68">
        <v>3036320550</v>
      </c>
      <c r="K34" t="s">
        <v>804</v>
      </c>
      <c r="L34" t="s">
        <v>104</v>
      </c>
      <c r="M34" t="s">
        <v>645</v>
      </c>
      <c r="N34" t="s">
        <v>805</v>
      </c>
      <c r="O34" s="159" t="s">
        <v>806</v>
      </c>
      <c r="P34" s="114">
        <v>43702</v>
      </c>
      <c r="R34">
        <v>200</v>
      </c>
      <c r="S34" s="116" t="s">
        <v>705</v>
      </c>
      <c r="T34" s="181" t="s">
        <v>744</v>
      </c>
      <c r="W34" s="68"/>
    </row>
    <row r="35" spans="1:23" ht="15.75" customHeight="1" x14ac:dyDescent="0.2">
      <c r="A35" s="69" t="s">
        <v>203</v>
      </c>
      <c r="B35" s="21" t="str">
        <f t="shared" si="0"/>
        <v>Montview Presbyterian Church</v>
      </c>
      <c r="C35" t="str">
        <f t="shared" si="1"/>
        <v>Church, Faith &amp; Spiritual</v>
      </c>
      <c r="D35" s="183" t="s">
        <v>257</v>
      </c>
      <c r="E35" s="160" t="s">
        <v>258</v>
      </c>
      <c r="F35" s="160" t="s">
        <v>646</v>
      </c>
      <c r="G35" s="160" t="s">
        <v>807</v>
      </c>
      <c r="H35" s="160" t="s">
        <v>94</v>
      </c>
      <c r="I35" s="161">
        <v>80207</v>
      </c>
      <c r="J35" s="161">
        <v>3033550653</v>
      </c>
      <c r="K35" s="162" t="s">
        <v>261</v>
      </c>
      <c r="L35" s="160" t="s">
        <v>262</v>
      </c>
      <c r="M35" s="160" t="s">
        <v>646</v>
      </c>
      <c r="N35" s="160" t="s">
        <v>808</v>
      </c>
      <c r="O35" s="145" t="s">
        <v>809</v>
      </c>
      <c r="P35" s="114">
        <v>43623</v>
      </c>
      <c r="R35" s="115">
        <v>50</v>
      </c>
      <c r="S35" s="116" t="s">
        <v>705</v>
      </c>
      <c r="T35" s="115"/>
      <c r="W35" s="68"/>
    </row>
    <row r="36" spans="1:23" ht="15.75" customHeight="1" x14ac:dyDescent="0.2">
      <c r="A36" s="55" t="s">
        <v>211</v>
      </c>
      <c r="B36" s="21" t="str">
        <f t="shared" si="0"/>
        <v>Phoenix Window Restoration, Inc</v>
      </c>
      <c r="C36" t="str">
        <f t="shared" si="1"/>
        <v>Home &amp; Garden</v>
      </c>
      <c r="D36" s="178" t="s">
        <v>810</v>
      </c>
      <c r="E36" t="s">
        <v>811</v>
      </c>
      <c r="F36" t="s">
        <v>812</v>
      </c>
      <c r="G36" t="s">
        <v>813</v>
      </c>
      <c r="H36" t="s">
        <v>814</v>
      </c>
      <c r="I36">
        <v>80433</v>
      </c>
      <c r="J36" s="68">
        <v>3038165500</v>
      </c>
      <c r="L36" t="s">
        <v>170</v>
      </c>
      <c r="M36" t="s">
        <v>648</v>
      </c>
      <c r="N36" t="s">
        <v>815</v>
      </c>
      <c r="O36" s="145" t="s">
        <v>816</v>
      </c>
      <c r="P36" s="114">
        <v>43702</v>
      </c>
      <c r="R36" s="181">
        <v>150</v>
      </c>
      <c r="S36" s="116"/>
      <c r="T36" s="115"/>
      <c r="W36" s="68"/>
    </row>
    <row r="37" spans="1:23" ht="15.75" customHeight="1" x14ac:dyDescent="0.2">
      <c r="A37" s="73" t="s">
        <v>212</v>
      </c>
      <c r="B37" s="21">
        <f t="shared" si="0"/>
        <v>0</v>
      </c>
      <c r="C37">
        <f t="shared" si="1"/>
        <v>0</v>
      </c>
      <c r="J37" s="68"/>
      <c r="S37" s="116"/>
      <c r="T37" s="115"/>
      <c r="W37" s="68"/>
    </row>
    <row r="38" spans="1:23" ht="15.75" customHeight="1" x14ac:dyDescent="0.2">
      <c r="A38" s="55" t="s">
        <v>219</v>
      </c>
      <c r="B38" s="21" t="str">
        <f t="shared" si="0"/>
        <v>Designs by M</v>
      </c>
      <c r="C38" t="str">
        <f t="shared" si="1"/>
        <v>Art &amp; Handmade</v>
      </c>
      <c r="D38" s="178" t="s">
        <v>817</v>
      </c>
      <c r="E38" t="s">
        <v>818</v>
      </c>
      <c r="F38" t="s">
        <v>650</v>
      </c>
      <c r="G38" t="s">
        <v>819</v>
      </c>
      <c r="H38" t="s">
        <v>820</v>
      </c>
      <c r="I38">
        <v>80014</v>
      </c>
      <c r="J38" s="68">
        <v>3033685450</v>
      </c>
      <c r="L38" t="s">
        <v>135</v>
      </c>
      <c r="M38" t="s">
        <v>650</v>
      </c>
      <c r="N38" t="s">
        <v>821</v>
      </c>
      <c r="O38" s="145" t="s">
        <v>822</v>
      </c>
      <c r="P38" s="114">
        <v>43632</v>
      </c>
      <c r="R38" s="181">
        <v>200</v>
      </c>
      <c r="S38" s="116"/>
      <c r="T38" s="181" t="s">
        <v>823</v>
      </c>
      <c r="W38" s="68"/>
    </row>
    <row r="39" spans="1:23" ht="15.75" customHeight="1" x14ac:dyDescent="0.2">
      <c r="A39" s="73" t="s">
        <v>221</v>
      </c>
      <c r="B39" s="21" t="str">
        <f t="shared" si="0"/>
        <v>Vine Street Farms</v>
      </c>
      <c r="C39" t="str">
        <f t="shared" si="1"/>
        <v>Other Services</v>
      </c>
      <c r="D39" s="179" t="s">
        <v>824</v>
      </c>
      <c r="E39" t="s">
        <v>825</v>
      </c>
      <c r="F39" t="s">
        <v>652</v>
      </c>
      <c r="G39" t="s">
        <v>826</v>
      </c>
      <c r="H39" t="s">
        <v>189</v>
      </c>
      <c r="I39">
        <v>80207</v>
      </c>
      <c r="J39" s="68">
        <v>3035886780</v>
      </c>
      <c r="K39" t="s">
        <v>827</v>
      </c>
      <c r="L39" t="s">
        <v>104</v>
      </c>
      <c r="M39" t="s">
        <v>652</v>
      </c>
      <c r="N39" t="s">
        <v>828</v>
      </c>
      <c r="O39" s="145" t="s">
        <v>829</v>
      </c>
      <c r="P39" s="114">
        <v>43694</v>
      </c>
      <c r="R39" s="115">
        <v>125</v>
      </c>
      <c r="S39" s="116" t="s">
        <v>705</v>
      </c>
      <c r="T39" s="115"/>
      <c r="W39" s="68"/>
    </row>
    <row r="40" spans="1:23" ht="15.75" customHeight="1" x14ac:dyDescent="0.2">
      <c r="A40" s="73" t="s">
        <v>222</v>
      </c>
      <c r="B40" s="21" t="str">
        <f t="shared" si="0"/>
        <v>Body In Motion</v>
      </c>
      <c r="C40" t="str">
        <f t="shared" si="1"/>
        <v>Health &amp; Fitness</v>
      </c>
      <c r="D40" s="179" t="s">
        <v>295</v>
      </c>
      <c r="E40" t="s">
        <v>296</v>
      </c>
      <c r="F40" t="s">
        <v>38</v>
      </c>
      <c r="G40" t="s">
        <v>830</v>
      </c>
      <c r="H40" t="s">
        <v>94</v>
      </c>
      <c r="I40">
        <v>80222</v>
      </c>
      <c r="J40" s="68">
        <v>7203769037</v>
      </c>
      <c r="K40" t="s">
        <v>562</v>
      </c>
      <c r="L40" t="s">
        <v>291</v>
      </c>
      <c r="M40" t="s">
        <v>561</v>
      </c>
      <c r="N40" t="s">
        <v>831</v>
      </c>
      <c r="O40" s="145" t="s">
        <v>832</v>
      </c>
      <c r="P40" s="114">
        <v>43666</v>
      </c>
      <c r="R40" s="115">
        <v>175</v>
      </c>
      <c r="S40" s="116" t="s">
        <v>705</v>
      </c>
      <c r="T40" s="115"/>
      <c r="W40" s="68"/>
    </row>
    <row r="41" spans="1:23" ht="15.75" customHeight="1" x14ac:dyDescent="0.2">
      <c r="A41" s="73" t="s">
        <v>223</v>
      </c>
      <c r="B41" s="84" t="str">
        <f t="shared" si="0"/>
        <v>DenverWelcomeHome.com</v>
      </c>
      <c r="C41" t="str">
        <f t="shared" si="1"/>
        <v>Real Estate Services</v>
      </c>
      <c r="D41" s="179" t="s">
        <v>833</v>
      </c>
      <c r="E41" t="s">
        <v>834</v>
      </c>
      <c r="F41" t="s">
        <v>654</v>
      </c>
      <c r="G41" t="s">
        <v>835</v>
      </c>
      <c r="H41" t="s">
        <v>94</v>
      </c>
      <c r="I41">
        <v>80207</v>
      </c>
      <c r="J41" s="68">
        <v>7204403562</v>
      </c>
      <c r="K41" t="s">
        <v>836</v>
      </c>
      <c r="L41" t="s">
        <v>313</v>
      </c>
      <c r="M41" t="s">
        <v>654</v>
      </c>
      <c r="N41" t="s">
        <v>837</v>
      </c>
      <c r="O41" s="145" t="s">
        <v>838</v>
      </c>
      <c r="P41" s="114">
        <v>43623</v>
      </c>
      <c r="R41" s="115" t="s">
        <v>737</v>
      </c>
      <c r="S41" s="116" t="s">
        <v>80</v>
      </c>
      <c r="T41" s="115"/>
      <c r="W41" s="68"/>
    </row>
    <row r="42" spans="1:23" ht="15.75" customHeight="1" x14ac:dyDescent="0.2">
      <c r="A42" s="73" t="s">
        <v>230</v>
      </c>
      <c r="B42" s="84" t="str">
        <f t="shared" si="0"/>
        <v>DenverWelcomeHome.com</v>
      </c>
      <c r="C42" t="str">
        <f t="shared" si="1"/>
        <v>Real Estate Services</v>
      </c>
      <c r="D42" s="183" t="s">
        <v>833</v>
      </c>
      <c r="E42" s="160" t="s">
        <v>834</v>
      </c>
      <c r="F42" s="162" t="s">
        <v>654</v>
      </c>
      <c r="G42" s="160" t="s">
        <v>835</v>
      </c>
      <c r="H42" s="160" t="s">
        <v>94</v>
      </c>
      <c r="I42" s="161">
        <v>80207</v>
      </c>
      <c r="J42" s="161">
        <v>7204403562</v>
      </c>
      <c r="K42" s="162" t="s">
        <v>836</v>
      </c>
      <c r="L42" s="160" t="s">
        <v>313</v>
      </c>
      <c r="M42" s="162" t="s">
        <v>654</v>
      </c>
      <c r="N42" s="160" t="s">
        <v>839</v>
      </c>
      <c r="O42" s="145" t="s">
        <v>838</v>
      </c>
      <c r="P42" s="114">
        <v>43623</v>
      </c>
      <c r="R42" s="115">
        <v>225</v>
      </c>
      <c r="S42" s="116" t="s">
        <v>80</v>
      </c>
      <c r="T42" s="115"/>
      <c r="W42" s="68"/>
    </row>
    <row r="43" spans="1:23" ht="15.75" customHeight="1" x14ac:dyDescent="0.2">
      <c r="A43" s="73" t="s">
        <v>239</v>
      </c>
      <c r="B43" s="21" t="str">
        <f t="shared" si="0"/>
        <v>Restoration 1 of West Denver</v>
      </c>
      <c r="C43" t="str">
        <f t="shared" si="1"/>
        <v>Home &amp; Garden</v>
      </c>
      <c r="D43" s="178" t="s">
        <v>840</v>
      </c>
      <c r="E43" t="s">
        <v>841</v>
      </c>
      <c r="F43" t="s">
        <v>657</v>
      </c>
      <c r="G43" t="s">
        <v>842</v>
      </c>
      <c r="H43" t="s">
        <v>843</v>
      </c>
      <c r="I43">
        <v>80401</v>
      </c>
      <c r="J43" s="68">
        <v>8043853921</v>
      </c>
      <c r="K43" t="s">
        <v>844</v>
      </c>
      <c r="L43" t="s">
        <v>170</v>
      </c>
      <c r="M43" t="s">
        <v>657</v>
      </c>
      <c r="N43" t="s">
        <v>845</v>
      </c>
      <c r="O43" s="145" t="s">
        <v>846</v>
      </c>
      <c r="P43" s="114">
        <v>43632</v>
      </c>
      <c r="R43" s="115">
        <v>150</v>
      </c>
      <c r="S43" s="116" t="s">
        <v>705</v>
      </c>
      <c r="T43" s="115"/>
      <c r="W43" s="68"/>
    </row>
    <row r="44" spans="1:23" ht="15.75" customHeight="1" x14ac:dyDescent="0.2">
      <c r="A44" s="73" t="s">
        <v>247</v>
      </c>
      <c r="B44" s="21" t="str">
        <f t="shared" si="0"/>
        <v>Sustainability and YOU</v>
      </c>
      <c r="C44" t="str">
        <f t="shared" si="1"/>
        <v>Home &amp; Garden</v>
      </c>
      <c r="D44" s="183" t="s">
        <v>584</v>
      </c>
      <c r="E44" s="160" t="s">
        <v>585</v>
      </c>
      <c r="F44" s="160" t="s">
        <v>659</v>
      </c>
      <c r="G44" s="160" t="s">
        <v>847</v>
      </c>
      <c r="H44" s="160" t="s">
        <v>94</v>
      </c>
      <c r="I44" s="161">
        <v>80207</v>
      </c>
      <c r="J44" s="161">
        <v>3039954868</v>
      </c>
      <c r="K44" s="160"/>
      <c r="L44" s="160" t="s">
        <v>170</v>
      </c>
      <c r="M44" s="160" t="s">
        <v>659</v>
      </c>
      <c r="N44" s="160" t="s">
        <v>848</v>
      </c>
      <c r="O44" s="145" t="s">
        <v>849</v>
      </c>
      <c r="P44" s="114">
        <v>43623</v>
      </c>
      <c r="R44" s="115">
        <v>125</v>
      </c>
      <c r="S44" s="116" t="s">
        <v>80</v>
      </c>
      <c r="T44" s="115"/>
      <c r="W44" s="68"/>
    </row>
    <row r="45" spans="1:23" ht="15.75" customHeight="1" x14ac:dyDescent="0.2">
      <c r="A45" s="73" t="s">
        <v>255</v>
      </c>
      <c r="B45" s="21" t="str">
        <f t="shared" si="0"/>
        <v>Spire Financial</v>
      </c>
      <c r="C45" t="str">
        <f t="shared" si="1"/>
        <v>Financial Services</v>
      </c>
      <c r="D45" s="179" t="s">
        <v>850</v>
      </c>
      <c r="E45" t="s">
        <v>851</v>
      </c>
      <c r="F45" t="s">
        <v>660</v>
      </c>
      <c r="G45" t="s">
        <v>852</v>
      </c>
      <c r="H45" t="s">
        <v>94</v>
      </c>
      <c r="I45">
        <v>80211</v>
      </c>
      <c r="J45" s="68">
        <v>3039810787</v>
      </c>
      <c r="K45" t="s">
        <v>853</v>
      </c>
      <c r="L45" t="s">
        <v>115</v>
      </c>
      <c r="M45" t="s">
        <v>660</v>
      </c>
      <c r="N45" t="s">
        <v>854</v>
      </c>
      <c r="O45" s="145" t="s">
        <v>855</v>
      </c>
      <c r="P45" s="114">
        <v>43666</v>
      </c>
      <c r="R45" s="115">
        <v>125</v>
      </c>
      <c r="S45" s="116" t="s">
        <v>705</v>
      </c>
      <c r="T45" s="115"/>
      <c r="W45" s="68"/>
    </row>
    <row r="46" spans="1:23" ht="15.75" customHeight="1" x14ac:dyDescent="0.2">
      <c r="A46" s="73" t="s">
        <v>256</v>
      </c>
      <c r="B46" s="21" t="str">
        <f t="shared" si="0"/>
        <v>Newport Street Retreat</v>
      </c>
      <c r="C46" t="str">
        <f t="shared" si="1"/>
        <v>Community, Cultural &amp; Charity</v>
      </c>
      <c r="D46" s="179" t="s">
        <v>856</v>
      </c>
      <c r="E46" t="s">
        <v>857</v>
      </c>
      <c r="F46" t="s">
        <v>662</v>
      </c>
      <c r="G46" t="s">
        <v>858</v>
      </c>
      <c r="H46" t="s">
        <v>94</v>
      </c>
      <c r="I46">
        <v>80013</v>
      </c>
      <c r="J46" s="68">
        <v>7204808199</v>
      </c>
      <c r="K46" t="s">
        <v>859</v>
      </c>
      <c r="L46" t="s">
        <v>124</v>
      </c>
      <c r="M46" t="s">
        <v>662</v>
      </c>
      <c r="N46" t="s">
        <v>860</v>
      </c>
      <c r="O46" s="145" t="s">
        <v>861</v>
      </c>
      <c r="P46" s="114">
        <v>43650</v>
      </c>
      <c r="R46" s="115">
        <v>50</v>
      </c>
      <c r="S46" s="116" t="s">
        <v>80</v>
      </c>
      <c r="T46" s="115"/>
      <c r="W46" s="68"/>
    </row>
    <row r="47" spans="1:23" ht="15.75" customHeight="1" x14ac:dyDescent="0.2">
      <c r="A47" s="73" t="s">
        <v>265</v>
      </c>
      <c r="B47" s="21" t="str">
        <f t="shared" si="0"/>
        <v>Color Street with Amy Murch</v>
      </c>
      <c r="C47" t="str">
        <f t="shared" si="1"/>
        <v>Apparel &amp; Accessories</v>
      </c>
      <c r="D47" s="179" t="s">
        <v>591</v>
      </c>
      <c r="E47" t="s">
        <v>592</v>
      </c>
      <c r="F47" t="s">
        <v>664</v>
      </c>
      <c r="G47" t="s">
        <v>862</v>
      </c>
      <c r="H47" t="s">
        <v>94</v>
      </c>
      <c r="I47">
        <v>80238</v>
      </c>
      <c r="J47" s="68">
        <v>7572914006</v>
      </c>
      <c r="K47" t="s">
        <v>863</v>
      </c>
      <c r="L47" t="s">
        <v>283</v>
      </c>
      <c r="M47" t="s">
        <v>664</v>
      </c>
      <c r="N47" t="s">
        <v>864</v>
      </c>
      <c r="O47" s="145" t="s">
        <v>865</v>
      </c>
      <c r="P47" s="114">
        <v>43639</v>
      </c>
      <c r="R47" s="115">
        <v>125</v>
      </c>
      <c r="S47" s="116" t="s">
        <v>80</v>
      </c>
      <c r="T47" s="115"/>
      <c r="W47" s="68"/>
    </row>
    <row r="48" spans="1:23" ht="15.75" customHeight="1" x14ac:dyDescent="0.2">
      <c r="A48" s="73" t="s">
        <v>273</v>
      </c>
      <c r="B48" s="21" t="str">
        <f t="shared" si="0"/>
        <v>Mile High Dachshunds Rescue, Inc</v>
      </c>
      <c r="C48" t="str">
        <f t="shared" si="1"/>
        <v>Animal &amp; Pet</v>
      </c>
      <c r="D48" s="179" t="s">
        <v>866</v>
      </c>
      <c r="E48" t="s">
        <v>867</v>
      </c>
      <c r="F48" t="s">
        <v>868</v>
      </c>
      <c r="G48" t="s">
        <v>869</v>
      </c>
      <c r="H48" t="s">
        <v>454</v>
      </c>
      <c r="I48">
        <v>80111</v>
      </c>
      <c r="J48" s="68">
        <v>3039412624</v>
      </c>
      <c r="K48" t="s">
        <v>870</v>
      </c>
      <c r="L48" t="s">
        <v>96</v>
      </c>
      <c r="M48" t="s">
        <v>871</v>
      </c>
      <c r="N48" t="s">
        <v>872</v>
      </c>
      <c r="O48" s="145" t="s">
        <v>873</v>
      </c>
      <c r="P48" s="114">
        <v>43632</v>
      </c>
      <c r="R48" s="115">
        <v>50</v>
      </c>
      <c r="S48" s="116" t="s">
        <v>80</v>
      </c>
      <c r="T48" s="115"/>
      <c r="W48" s="68"/>
    </row>
    <row r="49" spans="1:23" ht="15.75" customHeight="1" x14ac:dyDescent="0.2">
      <c r="A49" s="73" t="s">
        <v>276</v>
      </c>
      <c r="B49" s="21" t="str">
        <f t="shared" si="0"/>
        <v xml:space="preserve">DoTERRA </v>
      </c>
      <c r="C49" t="str">
        <f t="shared" si="1"/>
        <v>Health &amp; Fitness</v>
      </c>
      <c r="D49" s="179" t="s">
        <v>874</v>
      </c>
      <c r="E49" t="s">
        <v>875</v>
      </c>
      <c r="F49" t="s">
        <v>876</v>
      </c>
      <c r="G49" t="s">
        <v>877</v>
      </c>
      <c r="H49" t="s">
        <v>477</v>
      </c>
      <c r="I49">
        <v>80205</v>
      </c>
      <c r="J49" s="68">
        <v>6512955713</v>
      </c>
      <c r="K49" t="s">
        <v>878</v>
      </c>
      <c r="L49" t="s">
        <v>291</v>
      </c>
      <c r="M49" t="s">
        <v>879</v>
      </c>
      <c r="N49" t="s">
        <v>880</v>
      </c>
      <c r="O49" s="145" t="s">
        <v>881</v>
      </c>
      <c r="P49" s="114">
        <v>43632</v>
      </c>
      <c r="R49" s="115">
        <v>125</v>
      </c>
      <c r="S49" s="116" t="s">
        <v>80</v>
      </c>
      <c r="T49" s="115"/>
      <c r="W49" s="68"/>
    </row>
    <row r="50" spans="1:23" ht="15.75" customHeight="1" x14ac:dyDescent="0.2">
      <c r="A50" s="73" t="s">
        <v>286</v>
      </c>
      <c r="B50" s="21" t="str">
        <f t="shared" si="0"/>
        <v>PEO Chapter CK</v>
      </c>
      <c r="C50" t="str">
        <f t="shared" si="1"/>
        <v>Community, Cultural &amp; Charity</v>
      </c>
      <c r="D50" s="184" t="s">
        <v>257</v>
      </c>
      <c r="E50" s="163" t="s">
        <v>258</v>
      </c>
      <c r="F50" s="163" t="s">
        <v>669</v>
      </c>
      <c r="G50" s="163" t="s">
        <v>882</v>
      </c>
      <c r="H50" s="163" t="s">
        <v>94</v>
      </c>
      <c r="I50" s="164">
        <v>80207</v>
      </c>
      <c r="J50" s="164">
        <v>3033550653</v>
      </c>
      <c r="K50" s="165" t="s">
        <v>883</v>
      </c>
      <c r="L50" s="163" t="s">
        <v>124</v>
      </c>
      <c r="M50" s="163" t="s">
        <v>669</v>
      </c>
      <c r="N50" s="163" t="s">
        <v>884</v>
      </c>
      <c r="O50" s="145" t="s">
        <v>885</v>
      </c>
      <c r="P50" s="114">
        <v>43623</v>
      </c>
      <c r="R50" s="115">
        <v>50</v>
      </c>
      <c r="S50" s="116" t="s">
        <v>705</v>
      </c>
      <c r="T50" s="115"/>
      <c r="W50" s="68"/>
    </row>
    <row r="51" spans="1:23" ht="15.75" customHeight="1" x14ac:dyDescent="0.2">
      <c r="A51" s="73" t="s">
        <v>294</v>
      </c>
      <c r="B51" s="21" t="str">
        <f t="shared" si="0"/>
        <v>The Wendling Group - Your Castle Real Estate</v>
      </c>
      <c r="C51" t="str">
        <f t="shared" si="1"/>
        <v>Real Estate Services</v>
      </c>
      <c r="D51" s="179" t="s">
        <v>401</v>
      </c>
      <c r="E51" t="s">
        <v>402</v>
      </c>
      <c r="F51" t="s">
        <v>403</v>
      </c>
      <c r="G51" t="s">
        <v>404</v>
      </c>
      <c r="H51" t="s">
        <v>405</v>
      </c>
      <c r="I51">
        <v>80228</v>
      </c>
      <c r="J51" s="68">
        <v>3037048383</v>
      </c>
      <c r="K51" t="s">
        <v>406</v>
      </c>
      <c r="L51" t="s">
        <v>313</v>
      </c>
      <c r="M51" t="s">
        <v>403</v>
      </c>
      <c r="N51" s="112" t="s">
        <v>886</v>
      </c>
      <c r="O51" s="145" t="s">
        <v>887</v>
      </c>
      <c r="P51" s="114">
        <v>43632</v>
      </c>
      <c r="R51" s="115">
        <v>125</v>
      </c>
      <c r="S51" s="116" t="s">
        <v>80</v>
      </c>
      <c r="T51" s="115"/>
      <c r="W51" s="68"/>
    </row>
    <row r="52" spans="1:23" ht="15.75" customHeight="1" x14ac:dyDescent="0.2">
      <c r="A52" s="73" t="s">
        <v>301</v>
      </c>
      <c r="B52" s="21" t="str">
        <f t="shared" si="0"/>
        <v>Melanie And me</v>
      </c>
      <c r="C52" t="str">
        <f t="shared" si="1"/>
        <v>Apparel &amp; Accessories</v>
      </c>
      <c r="D52" s="183" t="s">
        <v>526</v>
      </c>
      <c r="E52" s="160" t="s">
        <v>527</v>
      </c>
      <c r="F52" s="160" t="s">
        <v>888</v>
      </c>
      <c r="G52" s="160" t="s">
        <v>889</v>
      </c>
      <c r="H52" s="160" t="s">
        <v>94</v>
      </c>
      <c r="I52" s="161">
        <v>80207</v>
      </c>
      <c r="J52" s="161">
        <v>7203089414</v>
      </c>
      <c r="K52" s="162" t="s">
        <v>890</v>
      </c>
      <c r="L52" s="160" t="s">
        <v>283</v>
      </c>
      <c r="M52" s="160" t="s">
        <v>888</v>
      </c>
      <c r="N52" s="160" t="s">
        <v>891</v>
      </c>
      <c r="O52" s="145" t="s">
        <v>892</v>
      </c>
      <c r="P52" s="114">
        <v>43623</v>
      </c>
      <c r="R52" s="115">
        <v>150</v>
      </c>
      <c r="S52" s="116" t="s">
        <v>80</v>
      </c>
      <c r="T52" s="115"/>
      <c r="W52" s="68"/>
    </row>
    <row r="53" spans="1:23" ht="15.75" customHeight="1" x14ac:dyDescent="0.2">
      <c r="A53" s="73" t="s">
        <v>307</v>
      </c>
      <c r="B53" s="21" t="str">
        <f t="shared" si="0"/>
        <v>Nestman Orthodontics</v>
      </c>
      <c r="C53" s="180" t="str">
        <f t="shared" si="1"/>
        <v>Medical Services</v>
      </c>
      <c r="D53" s="179" t="s">
        <v>319</v>
      </c>
      <c r="E53" t="s">
        <v>320</v>
      </c>
      <c r="F53" t="s">
        <v>35</v>
      </c>
      <c r="G53" t="s">
        <v>893</v>
      </c>
      <c r="H53" t="s">
        <v>94</v>
      </c>
      <c r="I53">
        <v>80207</v>
      </c>
      <c r="J53" s="68">
        <v>7207359800</v>
      </c>
      <c r="K53" t="s">
        <v>322</v>
      </c>
      <c r="L53" t="s">
        <v>302</v>
      </c>
      <c r="M53" t="s">
        <v>35</v>
      </c>
      <c r="N53" t="s">
        <v>894</v>
      </c>
      <c r="O53" s="145" t="s">
        <v>895</v>
      </c>
      <c r="P53" s="114">
        <v>43633</v>
      </c>
      <c r="R53" s="115">
        <v>2250</v>
      </c>
      <c r="S53" s="116" t="s">
        <v>80</v>
      </c>
      <c r="T53" s="115"/>
      <c r="W53" s="68"/>
    </row>
    <row r="54" spans="1:23" ht="15.75" customHeight="1" x14ac:dyDescent="0.2">
      <c r="A54" s="73" t="s">
        <v>317</v>
      </c>
      <c r="B54" s="21" t="str">
        <f t="shared" si="0"/>
        <v>Passanante's Home Food Swervices</v>
      </c>
      <c r="C54" t="str">
        <f t="shared" si="1"/>
        <v>Other Services</v>
      </c>
      <c r="D54" s="179" t="s">
        <v>896</v>
      </c>
      <c r="E54" t="s">
        <v>897</v>
      </c>
      <c r="F54" t="s">
        <v>898</v>
      </c>
      <c r="G54" t="s">
        <v>899</v>
      </c>
      <c r="H54" t="s">
        <v>900</v>
      </c>
      <c r="I54">
        <v>19007</v>
      </c>
      <c r="J54" s="68">
        <v>4434158310</v>
      </c>
      <c r="K54" t="s">
        <v>901</v>
      </c>
      <c r="L54" t="s">
        <v>104</v>
      </c>
      <c r="M54" t="s">
        <v>670</v>
      </c>
      <c r="N54" t="s">
        <v>902</v>
      </c>
      <c r="O54" s="145" t="s">
        <v>903</v>
      </c>
      <c r="P54" s="114">
        <v>43650</v>
      </c>
      <c r="R54" s="115">
        <v>125</v>
      </c>
      <c r="S54" s="116" t="s">
        <v>80</v>
      </c>
      <c r="T54" s="115"/>
      <c r="W54" s="68"/>
    </row>
    <row r="55" spans="1:23" ht="15.75" customHeight="1" x14ac:dyDescent="0.2">
      <c r="A55" s="73" t="s">
        <v>318</v>
      </c>
      <c r="B55" s="21" t="str">
        <f t="shared" si="0"/>
        <v>The Urban Farm</v>
      </c>
      <c r="C55" t="str">
        <f t="shared" si="1"/>
        <v>Animal &amp; Pet</v>
      </c>
      <c r="D55" s="179" t="s">
        <v>904</v>
      </c>
      <c r="E55" t="s">
        <v>905</v>
      </c>
      <c r="F55" t="s">
        <v>668</v>
      </c>
      <c r="G55" t="s">
        <v>906</v>
      </c>
      <c r="H55" t="s">
        <v>94</v>
      </c>
      <c r="I55">
        <v>80239</v>
      </c>
      <c r="J55" s="68">
        <v>7209334191</v>
      </c>
      <c r="K55" t="s">
        <v>907</v>
      </c>
      <c r="L55" t="s">
        <v>96</v>
      </c>
      <c r="M55" t="s">
        <v>668</v>
      </c>
      <c r="N55" s="112" t="s">
        <v>908</v>
      </c>
      <c r="O55" s="145" t="s">
        <v>909</v>
      </c>
      <c r="P55" s="114">
        <v>43650</v>
      </c>
      <c r="R55" s="115">
        <v>50</v>
      </c>
      <c r="S55" s="116" t="s">
        <v>80</v>
      </c>
      <c r="T55" s="115"/>
      <c r="W55" s="68"/>
    </row>
    <row r="56" spans="1:23" ht="15.75" customHeight="1" x14ac:dyDescent="0.2">
      <c r="A56" s="73" t="s">
        <v>325</v>
      </c>
      <c r="B56" s="21" t="str">
        <f t="shared" si="0"/>
        <v>RMETI</v>
      </c>
      <c r="C56" t="str">
        <f t="shared" si="1"/>
        <v>Church, Faith &amp; Spiritual</v>
      </c>
      <c r="D56" s="179" t="s">
        <v>414</v>
      </c>
      <c r="E56" t="s">
        <v>910</v>
      </c>
      <c r="F56" t="s">
        <v>911</v>
      </c>
      <c r="G56" t="s">
        <v>912</v>
      </c>
      <c r="H56" t="s">
        <v>94</v>
      </c>
      <c r="I56">
        <v>80220</v>
      </c>
      <c r="J56" s="68">
        <v>3033223901</v>
      </c>
      <c r="K56" t="s">
        <v>913</v>
      </c>
      <c r="L56" t="s">
        <v>262</v>
      </c>
      <c r="M56" t="s">
        <v>7</v>
      </c>
      <c r="N56" t="s">
        <v>914</v>
      </c>
      <c r="O56" s="145" t="s">
        <v>915</v>
      </c>
      <c r="P56" s="114">
        <v>43645</v>
      </c>
      <c r="R56" s="115">
        <v>50</v>
      </c>
      <c r="S56" s="116" t="s">
        <v>705</v>
      </c>
      <c r="T56" s="115"/>
      <c r="W56" s="68"/>
    </row>
    <row r="57" spans="1:23" ht="15.75" customHeight="1" x14ac:dyDescent="0.2">
      <c r="A57" s="73" t="s">
        <v>333</v>
      </c>
      <c r="B57" s="21" t="str">
        <f t="shared" si="0"/>
        <v>Mary Kay Cosmetics</v>
      </c>
      <c r="C57" t="str">
        <f t="shared" si="1"/>
        <v>Other Services</v>
      </c>
      <c r="D57" s="179" t="s">
        <v>916</v>
      </c>
      <c r="E57" t="s">
        <v>917</v>
      </c>
      <c r="F57" t="s">
        <v>665</v>
      </c>
      <c r="G57" t="s">
        <v>918</v>
      </c>
      <c r="H57" t="s">
        <v>758</v>
      </c>
      <c r="I57">
        <v>80550</v>
      </c>
      <c r="J57" s="68">
        <v>9706905927</v>
      </c>
      <c r="K57" t="s">
        <v>919</v>
      </c>
      <c r="L57" t="s">
        <v>104</v>
      </c>
      <c r="M57" t="s">
        <v>665</v>
      </c>
      <c r="N57" t="s">
        <v>920</v>
      </c>
      <c r="O57" s="145" t="s">
        <v>921</v>
      </c>
      <c r="P57" s="114">
        <v>43656</v>
      </c>
      <c r="R57" s="115">
        <v>125</v>
      </c>
      <c r="S57" s="116" t="s">
        <v>80</v>
      </c>
      <c r="T57" s="115"/>
      <c r="W57" s="68"/>
    </row>
    <row r="58" spans="1:23" ht="15.75" customHeight="1" x14ac:dyDescent="0.2">
      <c r="A58" s="73" t="s">
        <v>341</v>
      </c>
      <c r="B58" s="21" t="str">
        <f t="shared" si="0"/>
        <v>Sara's Confectionery Genius</v>
      </c>
      <c r="C58" t="str">
        <f t="shared" si="1"/>
        <v>Food Vendor</v>
      </c>
      <c r="D58" s="179" t="s">
        <v>922</v>
      </c>
      <c r="E58" t="s">
        <v>923</v>
      </c>
      <c r="F58" t="s">
        <v>663</v>
      </c>
      <c r="G58" t="s">
        <v>924</v>
      </c>
      <c r="H58" t="s">
        <v>94</v>
      </c>
      <c r="I58">
        <v>80207</v>
      </c>
      <c r="J58" s="68">
        <v>7203414006</v>
      </c>
      <c r="K58" t="s">
        <v>925</v>
      </c>
      <c r="L58" t="s">
        <v>346</v>
      </c>
      <c r="M58" t="s">
        <v>663</v>
      </c>
      <c r="N58" t="s">
        <v>926</v>
      </c>
      <c r="O58" s="145" t="s">
        <v>927</v>
      </c>
      <c r="P58" s="114">
        <v>43639</v>
      </c>
      <c r="R58" s="115">
        <v>125</v>
      </c>
      <c r="S58" s="116" t="s">
        <v>80</v>
      </c>
      <c r="T58" s="115"/>
      <c r="W58" s="68"/>
    </row>
    <row r="59" spans="1:23" ht="15.75" customHeight="1" x14ac:dyDescent="0.2">
      <c r="A59" s="73" t="s">
        <v>349</v>
      </c>
      <c r="B59" s="21" t="s">
        <v>661</v>
      </c>
      <c r="C59" s="180" t="str">
        <f t="shared" si="1"/>
        <v>Real Estate Services</v>
      </c>
      <c r="D59" s="179" t="s">
        <v>928</v>
      </c>
      <c r="E59" t="s">
        <v>929</v>
      </c>
      <c r="F59" t="s">
        <v>930</v>
      </c>
      <c r="G59" t="s">
        <v>931</v>
      </c>
      <c r="H59" t="s">
        <v>94</v>
      </c>
      <c r="I59">
        <v>80247</v>
      </c>
      <c r="J59" s="68">
        <v>7205775138</v>
      </c>
      <c r="K59" t="s">
        <v>932</v>
      </c>
      <c r="L59" t="s">
        <v>313</v>
      </c>
      <c r="M59" t="s">
        <v>930</v>
      </c>
      <c r="N59" t="s">
        <v>933</v>
      </c>
      <c r="O59" s="145" t="s">
        <v>934</v>
      </c>
      <c r="P59" s="114">
        <v>43656</v>
      </c>
      <c r="R59" s="115">
        <v>525</v>
      </c>
      <c r="S59" s="116" t="s">
        <v>705</v>
      </c>
      <c r="T59" s="181" t="s">
        <v>744</v>
      </c>
      <c r="W59" s="68"/>
    </row>
    <row r="60" spans="1:23" ht="15.75" customHeight="1" x14ac:dyDescent="0.2">
      <c r="A60" s="73" t="s">
        <v>350</v>
      </c>
      <c r="B60" s="21" t="str">
        <f t="shared" ref="B60:B102" si="2">F60</f>
        <v>Ed Prather Real Estate</v>
      </c>
      <c r="C60" t="str">
        <f t="shared" si="1"/>
        <v>Real Estate Services</v>
      </c>
      <c r="D60" s="178" t="s">
        <v>935</v>
      </c>
      <c r="E60" t="s">
        <v>936</v>
      </c>
      <c r="F60" t="s">
        <v>658</v>
      </c>
      <c r="G60" t="s">
        <v>937</v>
      </c>
      <c r="H60" t="s">
        <v>94</v>
      </c>
      <c r="I60">
        <v>80220</v>
      </c>
      <c r="J60" s="68">
        <v>3038704749</v>
      </c>
      <c r="K60" t="s">
        <v>938</v>
      </c>
      <c r="L60" t="s">
        <v>313</v>
      </c>
      <c r="M60" t="s">
        <v>658</v>
      </c>
      <c r="N60" t="s">
        <v>939</v>
      </c>
      <c r="O60" s="145" t="s">
        <v>940</v>
      </c>
      <c r="P60" s="114">
        <v>43656</v>
      </c>
      <c r="R60" s="115">
        <v>275</v>
      </c>
      <c r="S60" s="116" t="s">
        <v>705</v>
      </c>
      <c r="T60" s="181" t="s">
        <v>941</v>
      </c>
      <c r="W60" s="68"/>
    </row>
    <row r="61" spans="1:23" ht="15.75" customHeight="1" x14ac:dyDescent="0.2">
      <c r="A61" s="73" t="s">
        <v>351</v>
      </c>
      <c r="B61" s="21" t="str">
        <f t="shared" si="2"/>
        <v>Ed Prather Real Estate</v>
      </c>
      <c r="C61" t="str">
        <f t="shared" si="1"/>
        <v>Real Estate Services</v>
      </c>
      <c r="D61" s="179" t="s">
        <v>935</v>
      </c>
      <c r="E61" t="s">
        <v>936</v>
      </c>
      <c r="F61" t="s">
        <v>658</v>
      </c>
      <c r="G61" t="s">
        <v>937</v>
      </c>
      <c r="H61" t="s">
        <v>94</v>
      </c>
      <c r="I61">
        <v>80220</v>
      </c>
      <c r="J61" s="68">
        <v>3038704749</v>
      </c>
      <c r="K61" t="s">
        <v>938</v>
      </c>
      <c r="L61" t="s">
        <v>313</v>
      </c>
      <c r="M61" t="s">
        <v>658</v>
      </c>
      <c r="N61" t="s">
        <v>939</v>
      </c>
      <c r="O61" s="145" t="s">
        <v>940</v>
      </c>
      <c r="P61" s="114">
        <v>43656</v>
      </c>
      <c r="R61" s="115" t="s">
        <v>737</v>
      </c>
      <c r="S61" s="116" t="s">
        <v>705</v>
      </c>
      <c r="T61" s="181" t="s">
        <v>941</v>
      </c>
      <c r="W61" s="68"/>
    </row>
    <row r="62" spans="1:23" ht="15.75" customHeight="1" x14ac:dyDescent="0.2">
      <c r="A62" s="73" t="s">
        <v>358</v>
      </c>
      <c r="B62" s="21" t="str">
        <f t="shared" si="2"/>
        <v>Original Roots Design+Build</v>
      </c>
      <c r="C62" s="180" t="str">
        <f t="shared" si="1"/>
        <v>Home &amp; Garden</v>
      </c>
      <c r="D62" s="179" t="s">
        <v>942</v>
      </c>
      <c r="E62" t="s">
        <v>943</v>
      </c>
      <c r="F62" t="s">
        <v>656</v>
      </c>
      <c r="G62" t="s">
        <v>944</v>
      </c>
      <c r="H62" t="s">
        <v>94</v>
      </c>
      <c r="I62">
        <v>80218</v>
      </c>
      <c r="J62" s="68">
        <v>7205988707</v>
      </c>
      <c r="K62" t="s">
        <v>945</v>
      </c>
      <c r="L62" t="s">
        <v>170</v>
      </c>
      <c r="M62" t="s">
        <v>946</v>
      </c>
      <c r="N62" t="s">
        <v>947</v>
      </c>
      <c r="O62" s="145" t="s">
        <v>948</v>
      </c>
      <c r="P62" s="114">
        <v>43632</v>
      </c>
      <c r="R62" s="115">
        <v>500</v>
      </c>
      <c r="S62" s="116" t="s">
        <v>80</v>
      </c>
      <c r="T62" s="115"/>
      <c r="W62" s="68"/>
    </row>
    <row r="63" spans="1:23" ht="15.75" customHeight="1" x14ac:dyDescent="0.2">
      <c r="A63" s="73" t="s">
        <v>359</v>
      </c>
      <c r="B63" s="21" t="str">
        <f t="shared" si="2"/>
        <v>High Line Canal Conservancy</v>
      </c>
      <c r="C63" t="str">
        <f t="shared" si="1"/>
        <v>Other Services</v>
      </c>
      <c r="D63" s="179" t="s">
        <v>949</v>
      </c>
      <c r="E63" t="s">
        <v>950</v>
      </c>
      <c r="F63" t="s">
        <v>951</v>
      </c>
      <c r="G63" t="s">
        <v>952</v>
      </c>
      <c r="H63" t="s">
        <v>94</v>
      </c>
      <c r="I63">
        <v>80209</v>
      </c>
      <c r="J63" s="68">
        <v>7207672452</v>
      </c>
      <c r="K63" t="s">
        <v>953</v>
      </c>
      <c r="L63" t="s">
        <v>104</v>
      </c>
      <c r="M63" t="s">
        <v>954</v>
      </c>
      <c r="N63" t="s">
        <v>955</v>
      </c>
      <c r="O63" s="145" t="s">
        <v>956</v>
      </c>
      <c r="P63" s="114">
        <v>43632</v>
      </c>
      <c r="R63" s="115">
        <v>50</v>
      </c>
      <c r="S63" s="116" t="s">
        <v>80</v>
      </c>
      <c r="T63" s="115"/>
      <c r="W63" s="68"/>
    </row>
    <row r="64" spans="1:23" ht="15.75" customHeight="1" x14ac:dyDescent="0.2">
      <c r="A64" s="73" t="s">
        <v>368</v>
      </c>
      <c r="B64" s="21" t="str">
        <f t="shared" si="2"/>
        <v>Montessori Children's House of Denver</v>
      </c>
      <c r="C64" t="str">
        <f t="shared" si="1"/>
        <v>Education</v>
      </c>
      <c r="D64" s="179" t="s">
        <v>957</v>
      </c>
      <c r="E64" t="s">
        <v>958</v>
      </c>
      <c r="F64" t="s">
        <v>653</v>
      </c>
      <c r="G64" t="s">
        <v>959</v>
      </c>
      <c r="H64" t="s">
        <v>94</v>
      </c>
      <c r="I64">
        <v>80220</v>
      </c>
      <c r="J64" s="68">
        <v>3033228324</v>
      </c>
      <c r="K64" t="s">
        <v>960</v>
      </c>
      <c r="L64" t="s">
        <v>961</v>
      </c>
      <c r="M64" t="s">
        <v>653</v>
      </c>
      <c r="N64" t="s">
        <v>962</v>
      </c>
      <c r="O64" s="145" t="s">
        <v>963</v>
      </c>
      <c r="P64" s="114">
        <v>43666</v>
      </c>
      <c r="R64" s="115">
        <v>175</v>
      </c>
      <c r="S64" s="116" t="s">
        <v>705</v>
      </c>
      <c r="T64" s="181" t="s">
        <v>744</v>
      </c>
      <c r="W64" s="68"/>
    </row>
    <row r="65" spans="1:23" ht="15.75" customHeight="1" x14ac:dyDescent="0.2">
      <c r="A65" s="73" t="s">
        <v>369</v>
      </c>
      <c r="B65" s="21" t="str">
        <f t="shared" si="2"/>
        <v xml:space="preserve">Scott Beal Fit </v>
      </c>
      <c r="C65" t="str">
        <f t="shared" si="1"/>
        <v>Health &amp; Fitness</v>
      </c>
      <c r="D65" s="179" t="s">
        <v>964</v>
      </c>
      <c r="E65" t="s">
        <v>557</v>
      </c>
      <c r="F65" t="s">
        <v>965</v>
      </c>
      <c r="G65" t="s">
        <v>966</v>
      </c>
      <c r="H65" t="s">
        <v>94</v>
      </c>
      <c r="I65">
        <v>80207</v>
      </c>
      <c r="J65" s="68">
        <v>6146383382</v>
      </c>
      <c r="K65" t="s">
        <v>967</v>
      </c>
      <c r="L65" t="s">
        <v>291</v>
      </c>
      <c r="M65" t="s">
        <v>555</v>
      </c>
      <c r="N65" t="s">
        <v>968</v>
      </c>
      <c r="O65" s="145" t="s">
        <v>969</v>
      </c>
      <c r="P65" s="114">
        <v>43694</v>
      </c>
      <c r="R65" s="115">
        <v>150</v>
      </c>
      <c r="S65" s="116" t="s">
        <v>705</v>
      </c>
      <c r="T65" s="115"/>
      <c r="W65" s="68"/>
    </row>
    <row r="66" spans="1:23" ht="15.75" customHeight="1" x14ac:dyDescent="0.2">
      <c r="A66" s="73" t="s">
        <v>370</v>
      </c>
      <c r="B66" s="21">
        <f t="shared" si="2"/>
        <v>0</v>
      </c>
      <c r="C66">
        <f t="shared" si="1"/>
        <v>0</v>
      </c>
      <c r="D66" t="s">
        <v>970</v>
      </c>
      <c r="E66" s="14" t="s">
        <v>651</v>
      </c>
      <c r="J66" s="68"/>
      <c r="O66" s="145" t="s">
        <v>144</v>
      </c>
      <c r="P66" s="114" t="s">
        <v>144</v>
      </c>
      <c r="R66" s="166" t="s">
        <v>971</v>
      </c>
      <c r="S66" s="116" t="s">
        <v>705</v>
      </c>
      <c r="T66" s="115"/>
      <c r="W66" s="68"/>
    </row>
    <row r="67" spans="1:23" ht="15.75" customHeight="1" x14ac:dyDescent="0.2">
      <c r="A67" s="55" t="s">
        <v>371</v>
      </c>
      <c r="B67" s="21" t="str">
        <f t="shared" si="2"/>
        <v>Wells Fargo Home Mortgage</v>
      </c>
      <c r="C67" s="180" t="str">
        <f t="shared" si="1"/>
        <v>Financial Services</v>
      </c>
      <c r="D67" s="178" t="s">
        <v>972</v>
      </c>
      <c r="E67" t="s">
        <v>973</v>
      </c>
      <c r="F67" t="s">
        <v>649</v>
      </c>
      <c r="G67" t="s">
        <v>974</v>
      </c>
      <c r="H67" t="s">
        <v>975</v>
      </c>
      <c r="I67">
        <v>80002</v>
      </c>
      <c r="J67" s="68">
        <v>3034633466</v>
      </c>
      <c r="L67" t="s">
        <v>115</v>
      </c>
      <c r="M67" t="s">
        <v>649</v>
      </c>
      <c r="N67" t="s">
        <v>976</v>
      </c>
      <c r="O67" s="145" t="s">
        <v>977</v>
      </c>
      <c r="P67" s="114">
        <v>43645</v>
      </c>
      <c r="R67" s="181">
        <v>525</v>
      </c>
      <c r="S67" s="116"/>
      <c r="T67" s="181" t="s">
        <v>744</v>
      </c>
      <c r="W67" s="68"/>
    </row>
    <row r="68" spans="1:23" ht="15.75" customHeight="1" x14ac:dyDescent="0.2">
      <c r="A68" s="73" t="s">
        <v>372</v>
      </c>
      <c r="B68" s="21" t="str">
        <f t="shared" si="2"/>
        <v>Lifetime Windows &amp; Siding</v>
      </c>
      <c r="C68" t="str">
        <f t="shared" si="1"/>
        <v>Other Services</v>
      </c>
      <c r="D68" s="178" t="s">
        <v>978</v>
      </c>
      <c r="E68" t="s">
        <v>979</v>
      </c>
      <c r="F68" t="s">
        <v>647</v>
      </c>
      <c r="G68" t="s">
        <v>980</v>
      </c>
      <c r="H68" t="s">
        <v>94</v>
      </c>
      <c r="I68">
        <v>80205</v>
      </c>
      <c r="J68" s="68">
        <v>3035904791</v>
      </c>
      <c r="K68" t="s">
        <v>981</v>
      </c>
      <c r="L68" t="s">
        <v>104</v>
      </c>
      <c r="M68" t="s">
        <v>647</v>
      </c>
      <c r="N68" t="s">
        <v>982</v>
      </c>
      <c r="O68" s="145" t="s">
        <v>983</v>
      </c>
      <c r="P68" s="114">
        <v>43694</v>
      </c>
      <c r="R68" s="115">
        <v>225</v>
      </c>
      <c r="S68" s="116" t="s">
        <v>705</v>
      </c>
      <c r="T68" s="115"/>
      <c r="W68" s="68"/>
    </row>
    <row r="69" spans="1:23" ht="15.75" customHeight="1" x14ac:dyDescent="0.2">
      <c r="A69" s="73" t="s">
        <v>373</v>
      </c>
      <c r="B69" s="21" t="str">
        <f t="shared" si="2"/>
        <v>Lifetime Windows &amp; Siding</v>
      </c>
      <c r="C69" t="str">
        <f t="shared" si="1"/>
        <v>Other Services</v>
      </c>
      <c r="D69" s="179" t="s">
        <v>978</v>
      </c>
      <c r="E69" t="s">
        <v>979</v>
      </c>
      <c r="F69" t="s">
        <v>647</v>
      </c>
      <c r="G69" t="s">
        <v>980</v>
      </c>
      <c r="H69" t="s">
        <v>94</v>
      </c>
      <c r="I69">
        <v>80205</v>
      </c>
      <c r="J69" s="68">
        <v>3035904791</v>
      </c>
      <c r="K69" t="s">
        <v>981</v>
      </c>
      <c r="L69" t="s">
        <v>104</v>
      </c>
      <c r="M69" t="s">
        <v>647</v>
      </c>
      <c r="N69" t="s">
        <v>982</v>
      </c>
      <c r="O69" s="145" t="s">
        <v>983</v>
      </c>
      <c r="P69" s="114">
        <v>43694</v>
      </c>
      <c r="R69" s="115" t="s">
        <v>737</v>
      </c>
      <c r="S69" s="116" t="s">
        <v>705</v>
      </c>
      <c r="T69" s="115"/>
      <c r="W69" s="68"/>
    </row>
    <row r="70" spans="1:23" ht="15.75" customHeight="1" x14ac:dyDescent="0.2">
      <c r="A70" s="73" t="s">
        <v>374</v>
      </c>
      <c r="B70" s="21">
        <f t="shared" si="2"/>
        <v>0</v>
      </c>
      <c r="C70">
        <f t="shared" si="1"/>
        <v>0</v>
      </c>
      <c r="J70" s="68"/>
      <c r="O70" s="145"/>
      <c r="P70" s="114"/>
      <c r="R70" s="115"/>
      <c r="S70" s="116"/>
      <c r="T70" s="115"/>
      <c r="W70" s="68"/>
    </row>
    <row r="71" spans="1:23" ht="15.75" customHeight="1" x14ac:dyDescent="0.2">
      <c r="A71" s="73" t="s">
        <v>375</v>
      </c>
      <c r="B71" s="21" t="str">
        <f t="shared" si="2"/>
        <v>Two Gems Boutique</v>
      </c>
      <c r="C71" t="str">
        <f t="shared" si="1"/>
        <v>Art &amp; Handmade</v>
      </c>
      <c r="D71" s="179" t="s">
        <v>360</v>
      </c>
      <c r="E71" t="s">
        <v>361</v>
      </c>
      <c r="F71" t="s">
        <v>24</v>
      </c>
      <c r="G71" t="s">
        <v>362</v>
      </c>
      <c r="H71" t="s">
        <v>363</v>
      </c>
      <c r="I71">
        <v>80121</v>
      </c>
      <c r="J71" s="68">
        <v>7203128680</v>
      </c>
      <c r="L71" t="s">
        <v>135</v>
      </c>
      <c r="M71" t="s">
        <v>24</v>
      </c>
      <c r="N71" t="s">
        <v>984</v>
      </c>
      <c r="O71" s="145" t="s">
        <v>985</v>
      </c>
      <c r="P71" s="185">
        <v>43632</v>
      </c>
      <c r="R71" s="115">
        <v>125</v>
      </c>
      <c r="S71" s="116" t="s">
        <v>80</v>
      </c>
      <c r="T71" s="115"/>
      <c r="W71" s="68"/>
    </row>
    <row r="72" spans="1:23" ht="15.75" customHeight="1" x14ac:dyDescent="0.2">
      <c r="A72" s="73" t="s">
        <v>376</v>
      </c>
      <c r="B72" s="21" t="str">
        <f t="shared" si="2"/>
        <v>Mountain Cub</v>
      </c>
      <c r="C72" t="str">
        <f t="shared" si="1"/>
        <v>Apparel &amp; Accessories</v>
      </c>
      <c r="D72" s="179" t="s">
        <v>277</v>
      </c>
      <c r="E72" t="s">
        <v>986</v>
      </c>
      <c r="F72" t="s">
        <v>643</v>
      </c>
      <c r="G72" t="s">
        <v>987</v>
      </c>
      <c r="H72" t="s">
        <v>988</v>
      </c>
      <c r="I72">
        <v>80128</v>
      </c>
      <c r="J72" s="68">
        <v>3038291031</v>
      </c>
      <c r="K72" t="s">
        <v>989</v>
      </c>
      <c r="L72" t="s">
        <v>283</v>
      </c>
      <c r="M72" t="s">
        <v>643</v>
      </c>
      <c r="N72" t="s">
        <v>990</v>
      </c>
      <c r="O72" s="145" t="s">
        <v>991</v>
      </c>
      <c r="P72" s="114">
        <v>43632</v>
      </c>
      <c r="R72" s="115">
        <v>150</v>
      </c>
      <c r="S72" s="116" t="s">
        <v>80</v>
      </c>
      <c r="T72" s="115"/>
      <c r="W72" s="68"/>
    </row>
    <row r="73" spans="1:23" ht="15.75" customHeight="1" x14ac:dyDescent="0.2">
      <c r="A73" s="73" t="s">
        <v>377</v>
      </c>
      <c r="B73" s="21" t="str">
        <f t="shared" si="2"/>
        <v>Birth Center of Denver</v>
      </c>
      <c r="C73" s="180" t="str">
        <f t="shared" si="1"/>
        <v>Health &amp; Fitness</v>
      </c>
      <c r="D73" s="179" t="s">
        <v>992</v>
      </c>
      <c r="E73" t="s">
        <v>993</v>
      </c>
      <c r="F73" t="s">
        <v>641</v>
      </c>
      <c r="G73" t="s">
        <v>994</v>
      </c>
      <c r="H73" t="s">
        <v>103</v>
      </c>
      <c r="I73">
        <v>80218</v>
      </c>
      <c r="J73" s="68">
        <v>3038122363</v>
      </c>
      <c r="K73" t="s">
        <v>995</v>
      </c>
      <c r="L73" t="s">
        <v>291</v>
      </c>
      <c r="M73" t="s">
        <v>641</v>
      </c>
      <c r="N73" t="s">
        <v>996</v>
      </c>
      <c r="O73" s="145" t="s">
        <v>997</v>
      </c>
      <c r="P73" s="114">
        <v>43650</v>
      </c>
      <c r="R73" s="115">
        <v>575</v>
      </c>
      <c r="S73" s="116" t="s">
        <v>80</v>
      </c>
      <c r="T73" s="115"/>
      <c r="W73" s="68"/>
    </row>
    <row r="74" spans="1:23" ht="15.75" customHeight="1" x14ac:dyDescent="0.2">
      <c r="A74" s="73" t="s">
        <v>378</v>
      </c>
      <c r="B74" s="21" t="str">
        <f t="shared" si="2"/>
        <v>Birth Center of Denver</v>
      </c>
      <c r="C74" s="180" t="str">
        <f t="shared" si="1"/>
        <v>Health &amp; Fitness</v>
      </c>
      <c r="D74" s="179" t="s">
        <v>992</v>
      </c>
      <c r="E74" t="s">
        <v>993</v>
      </c>
      <c r="F74" t="s">
        <v>641</v>
      </c>
      <c r="G74" t="s">
        <v>994</v>
      </c>
      <c r="H74" t="s">
        <v>103</v>
      </c>
      <c r="I74">
        <v>80218</v>
      </c>
      <c r="J74" s="68">
        <v>3038122363</v>
      </c>
      <c r="K74" t="s">
        <v>995</v>
      </c>
      <c r="L74" t="s">
        <v>291</v>
      </c>
      <c r="M74" t="s">
        <v>641</v>
      </c>
      <c r="N74" t="s">
        <v>996</v>
      </c>
      <c r="O74" s="145" t="s">
        <v>997</v>
      </c>
      <c r="P74" s="114">
        <v>43650</v>
      </c>
      <c r="R74" s="115" t="s">
        <v>737</v>
      </c>
      <c r="S74" s="116" t="s">
        <v>80</v>
      </c>
      <c r="T74" s="115"/>
      <c r="W74" s="68"/>
    </row>
    <row r="75" spans="1:23" ht="15.75" customHeight="1" x14ac:dyDescent="0.2">
      <c r="A75" s="73" t="s">
        <v>379</v>
      </c>
      <c r="B75" s="21" t="str">
        <f t="shared" si="2"/>
        <v>Certified Nurse-Midwives at Saint Joseph Hospital</v>
      </c>
      <c r="C75" s="180" t="str">
        <f t="shared" si="1"/>
        <v>Health &amp; Fitness</v>
      </c>
      <c r="D75" s="179" t="s">
        <v>992</v>
      </c>
      <c r="E75" t="s">
        <v>993</v>
      </c>
      <c r="F75" t="s">
        <v>998</v>
      </c>
      <c r="G75" t="s">
        <v>999</v>
      </c>
      <c r="H75" t="s">
        <v>103</v>
      </c>
      <c r="I75">
        <v>80218</v>
      </c>
      <c r="J75" s="68">
        <v>3033182229</v>
      </c>
      <c r="K75" t="s">
        <v>1000</v>
      </c>
      <c r="L75" t="s">
        <v>291</v>
      </c>
      <c r="M75" t="s">
        <v>998</v>
      </c>
      <c r="N75" t="s">
        <v>1001</v>
      </c>
      <c r="O75" s="145" t="s">
        <v>1002</v>
      </c>
      <c r="P75" s="114">
        <v>43650</v>
      </c>
      <c r="R75" s="115">
        <v>550</v>
      </c>
      <c r="S75" s="116" t="s">
        <v>80</v>
      </c>
      <c r="T75" s="115"/>
      <c r="W75" s="68"/>
    </row>
    <row r="76" spans="1:23" ht="15.75" customHeight="1" x14ac:dyDescent="0.2">
      <c r="A76" s="73" t="s">
        <v>380</v>
      </c>
      <c r="B76" s="21" t="str">
        <f t="shared" si="2"/>
        <v>Certified Nurse-Midwives at Saint Joseph Hospital</v>
      </c>
      <c r="C76" s="180" t="str">
        <f t="shared" si="1"/>
        <v>Health &amp; Fitness</v>
      </c>
      <c r="D76" s="179" t="s">
        <v>992</v>
      </c>
      <c r="E76" t="s">
        <v>993</v>
      </c>
      <c r="F76" t="s">
        <v>998</v>
      </c>
      <c r="G76" t="s">
        <v>999</v>
      </c>
      <c r="H76" t="s">
        <v>103</v>
      </c>
      <c r="I76">
        <v>80218</v>
      </c>
      <c r="J76" s="68">
        <v>3033182229</v>
      </c>
      <c r="K76" t="s">
        <v>1000</v>
      </c>
      <c r="L76" t="s">
        <v>291</v>
      </c>
      <c r="M76" t="s">
        <v>998</v>
      </c>
      <c r="N76" t="s">
        <v>1001</v>
      </c>
      <c r="O76" s="145" t="s">
        <v>1002</v>
      </c>
      <c r="P76" s="114">
        <v>43650</v>
      </c>
      <c r="R76" s="115" t="s">
        <v>737</v>
      </c>
      <c r="S76" s="116" t="s">
        <v>80</v>
      </c>
      <c r="T76" s="115"/>
      <c r="W76" s="68"/>
    </row>
    <row r="77" spans="1:23" ht="15.75" customHeight="1" x14ac:dyDescent="0.2">
      <c r="A77" s="177" t="s">
        <v>381</v>
      </c>
      <c r="B77" s="21">
        <f t="shared" si="2"/>
        <v>0</v>
      </c>
      <c r="C77">
        <f t="shared" si="1"/>
        <v>0</v>
      </c>
      <c r="D77" s="179"/>
      <c r="J77" s="68"/>
      <c r="O77" s="145"/>
      <c r="P77" s="114"/>
      <c r="R77" s="115"/>
      <c r="S77" s="116"/>
      <c r="T77" s="115"/>
      <c r="W77" s="68"/>
    </row>
    <row r="78" spans="1:23" ht="15.75" customHeight="1" x14ac:dyDescent="0.2">
      <c r="A78" s="73" t="s">
        <v>382</v>
      </c>
      <c r="B78" s="21" t="str">
        <f t="shared" si="2"/>
        <v xml:space="preserve">Gather &amp; Spruce </v>
      </c>
      <c r="C78" t="str">
        <f t="shared" si="1"/>
        <v>Home &amp; Garden</v>
      </c>
      <c r="D78" s="179" t="s">
        <v>1003</v>
      </c>
      <c r="E78" t="s">
        <v>636</v>
      </c>
      <c r="F78" t="s">
        <v>1004</v>
      </c>
      <c r="G78" t="s">
        <v>1005</v>
      </c>
      <c r="H78" t="s">
        <v>94</v>
      </c>
      <c r="I78">
        <v>80238</v>
      </c>
      <c r="J78" s="68">
        <v>7209905085</v>
      </c>
      <c r="K78" t="s">
        <v>1006</v>
      </c>
      <c r="L78" t="s">
        <v>170</v>
      </c>
      <c r="M78" t="s">
        <v>1004</v>
      </c>
      <c r="N78" t="s">
        <v>1007</v>
      </c>
      <c r="O78" s="145" t="s">
        <v>1008</v>
      </c>
      <c r="P78" s="114">
        <v>43666</v>
      </c>
      <c r="R78" s="115">
        <v>125</v>
      </c>
      <c r="S78" s="116" t="s">
        <v>705</v>
      </c>
      <c r="T78" s="181" t="s">
        <v>744</v>
      </c>
      <c r="W78" s="68"/>
    </row>
    <row r="79" spans="1:23" ht="15.75" customHeight="1" x14ac:dyDescent="0.2">
      <c r="A79" s="177" t="s">
        <v>383</v>
      </c>
      <c r="B79" s="21">
        <f t="shared" si="2"/>
        <v>0</v>
      </c>
      <c r="C79">
        <f t="shared" si="1"/>
        <v>0</v>
      </c>
      <c r="G79" t="s">
        <v>1009</v>
      </c>
      <c r="H79" t="s">
        <v>94</v>
      </c>
      <c r="I79">
        <v>80205</v>
      </c>
      <c r="J79" s="68"/>
      <c r="M79" t="s">
        <v>632</v>
      </c>
      <c r="O79" s="145"/>
      <c r="P79" s="114"/>
      <c r="R79" s="115"/>
      <c r="S79" s="116"/>
      <c r="T79" s="115"/>
      <c r="W79" s="68"/>
    </row>
    <row r="80" spans="1:23" ht="15.75" customHeight="1" x14ac:dyDescent="0.2">
      <c r="A80" s="55" t="s">
        <v>384</v>
      </c>
      <c r="B80" s="21" t="str">
        <f t="shared" si="2"/>
        <v>Comcast</v>
      </c>
      <c r="C80" t="str">
        <f t="shared" si="1"/>
        <v>Other Services</v>
      </c>
      <c r="D80" s="178" t="s">
        <v>1010</v>
      </c>
      <c r="E80" t="s">
        <v>1011</v>
      </c>
      <c r="F80" t="s">
        <v>634</v>
      </c>
      <c r="G80" t="s">
        <v>1012</v>
      </c>
      <c r="H80" t="s">
        <v>94</v>
      </c>
      <c r="I80">
        <v>80239</v>
      </c>
      <c r="J80" s="68">
        <v>7205823427</v>
      </c>
      <c r="L80" t="s">
        <v>104</v>
      </c>
      <c r="M80" t="s">
        <v>634</v>
      </c>
      <c r="N80" t="s">
        <v>1013</v>
      </c>
      <c r="O80" s="145" t="s">
        <v>1014</v>
      </c>
      <c r="P80" s="114">
        <v>43713</v>
      </c>
      <c r="R80" s="181">
        <v>150</v>
      </c>
      <c r="S80" s="116"/>
      <c r="T80" s="115"/>
      <c r="W80" s="68"/>
    </row>
    <row r="81" spans="1:23" ht="15.75" customHeight="1" x14ac:dyDescent="0.2">
      <c r="A81" s="55" t="s">
        <v>385</v>
      </c>
      <c r="B81" s="21" t="str">
        <f t="shared" si="2"/>
        <v>1-800 Hansons</v>
      </c>
      <c r="C81" t="str">
        <f t="shared" si="1"/>
        <v>Home &amp; Garden</v>
      </c>
      <c r="D81" s="178" t="s">
        <v>1015</v>
      </c>
      <c r="E81" t="s">
        <v>1016</v>
      </c>
      <c r="F81" t="s">
        <v>632</v>
      </c>
      <c r="G81" t="s">
        <v>1009</v>
      </c>
      <c r="H81" t="s">
        <v>94</v>
      </c>
      <c r="I81">
        <v>80205</v>
      </c>
      <c r="J81" s="68">
        <v>2486864600</v>
      </c>
      <c r="L81" t="s">
        <v>170</v>
      </c>
      <c r="M81" t="s">
        <v>632</v>
      </c>
      <c r="N81" t="s">
        <v>1017</v>
      </c>
      <c r="O81" s="145" t="s">
        <v>1018</v>
      </c>
      <c r="P81" s="114">
        <v>43704</v>
      </c>
      <c r="R81" s="181">
        <v>150</v>
      </c>
      <c r="S81" s="116"/>
      <c r="T81" s="115"/>
      <c r="W81" s="68"/>
    </row>
    <row r="82" spans="1:23" ht="15.75" customHeight="1" x14ac:dyDescent="0.2">
      <c r="A82" s="73" t="s">
        <v>392</v>
      </c>
      <c r="B82" s="21" t="str">
        <f t="shared" si="2"/>
        <v>Mohagen Woods</v>
      </c>
      <c r="C82" t="str">
        <f t="shared" si="1"/>
        <v>Art &amp; Handmade</v>
      </c>
      <c r="D82" s="179" t="s">
        <v>1019</v>
      </c>
      <c r="E82" t="s">
        <v>1020</v>
      </c>
      <c r="F82" t="s">
        <v>630</v>
      </c>
      <c r="G82" t="s">
        <v>1021</v>
      </c>
      <c r="H82" t="s">
        <v>1022</v>
      </c>
      <c r="I82">
        <v>80226</v>
      </c>
      <c r="J82" s="68">
        <v>5107101197</v>
      </c>
      <c r="K82" t="s">
        <v>1023</v>
      </c>
      <c r="L82" t="s">
        <v>135</v>
      </c>
      <c r="M82" t="s">
        <v>630</v>
      </c>
      <c r="N82" t="s">
        <v>1024</v>
      </c>
      <c r="O82" s="145" t="s">
        <v>1025</v>
      </c>
      <c r="P82" s="114">
        <v>43694</v>
      </c>
      <c r="R82" s="115">
        <v>175</v>
      </c>
      <c r="S82" s="116" t="s">
        <v>705</v>
      </c>
      <c r="T82" s="115"/>
      <c r="W82" s="68"/>
    </row>
    <row r="83" spans="1:23" ht="15.75" customHeight="1" x14ac:dyDescent="0.2">
      <c r="A83" s="73" t="s">
        <v>400</v>
      </c>
      <c r="B83" s="21" t="str">
        <f t="shared" si="2"/>
        <v>Trilogy Financial</v>
      </c>
      <c r="C83" t="str">
        <f t="shared" si="1"/>
        <v>Financial Services</v>
      </c>
      <c r="D83" s="179" t="s">
        <v>1026</v>
      </c>
      <c r="E83" t="s">
        <v>1027</v>
      </c>
      <c r="F83" t="s">
        <v>1028</v>
      </c>
      <c r="G83" t="s">
        <v>1029</v>
      </c>
      <c r="H83" t="s">
        <v>94</v>
      </c>
      <c r="I83">
        <v>80206</v>
      </c>
      <c r="J83" s="68">
        <v>3033003323</v>
      </c>
      <c r="K83" t="s">
        <v>1030</v>
      </c>
      <c r="L83" t="s">
        <v>115</v>
      </c>
      <c r="M83" t="s">
        <v>628</v>
      </c>
      <c r="N83" t="s">
        <v>1031</v>
      </c>
      <c r="O83" s="145" t="s">
        <v>1032</v>
      </c>
      <c r="P83" s="114">
        <v>43633</v>
      </c>
      <c r="R83" s="115">
        <v>150</v>
      </c>
      <c r="S83" s="116" t="s">
        <v>80</v>
      </c>
      <c r="T83" s="115"/>
      <c r="W83" s="68"/>
    </row>
    <row r="84" spans="1:23" ht="15.75" customHeight="1" x14ac:dyDescent="0.2">
      <c r="A84" s="73" t="s">
        <v>409</v>
      </c>
      <c r="B84" s="21" t="str">
        <f t="shared" si="2"/>
        <v>BFT</v>
      </c>
      <c r="C84" t="str">
        <f t="shared" si="1"/>
        <v>Apparel &amp; Accessories</v>
      </c>
      <c r="D84" s="179" t="s">
        <v>1033</v>
      </c>
      <c r="E84" t="s">
        <v>1034</v>
      </c>
      <c r="F84" t="s">
        <v>627</v>
      </c>
      <c r="G84" t="s">
        <v>1035</v>
      </c>
      <c r="H84" t="s">
        <v>94</v>
      </c>
      <c r="I84">
        <v>80220</v>
      </c>
      <c r="J84" s="68">
        <v>3035141791</v>
      </c>
      <c r="L84" t="s">
        <v>283</v>
      </c>
      <c r="M84" t="s">
        <v>627</v>
      </c>
      <c r="N84" t="s">
        <v>1036</v>
      </c>
      <c r="O84" s="145" t="s">
        <v>1037</v>
      </c>
      <c r="P84" s="114">
        <v>43645</v>
      </c>
      <c r="R84" s="115">
        <v>125</v>
      </c>
      <c r="S84" s="116" t="s">
        <v>80</v>
      </c>
      <c r="T84" s="115"/>
      <c r="W84" s="68"/>
    </row>
    <row r="85" spans="1:23" ht="15.75" customHeight="1" x14ac:dyDescent="0.2">
      <c r="A85" s="177" t="s">
        <v>410</v>
      </c>
      <c r="B85" s="21" t="str">
        <f t="shared" si="2"/>
        <v>Miss Peabody's Southern Tea Cakes</v>
      </c>
      <c r="C85" t="str">
        <f t="shared" si="1"/>
        <v>Food Vendor</v>
      </c>
      <c r="D85" s="178" t="s">
        <v>1038</v>
      </c>
      <c r="E85" t="s">
        <v>1039</v>
      </c>
      <c r="F85" t="s">
        <v>626</v>
      </c>
      <c r="G85" t="s">
        <v>1040</v>
      </c>
      <c r="H85" t="s">
        <v>94</v>
      </c>
      <c r="I85">
        <v>80239</v>
      </c>
      <c r="J85" s="68">
        <v>7202178711</v>
      </c>
      <c r="K85" t="s">
        <v>1041</v>
      </c>
      <c r="L85" t="s">
        <v>346</v>
      </c>
      <c r="M85" t="s">
        <v>626</v>
      </c>
      <c r="N85" t="s">
        <v>1042</v>
      </c>
      <c r="O85" s="145" t="s">
        <v>1043</v>
      </c>
      <c r="P85" s="114">
        <v>43710</v>
      </c>
      <c r="R85" s="115">
        <v>150</v>
      </c>
      <c r="S85" s="116" t="s">
        <v>80</v>
      </c>
      <c r="T85" s="115"/>
      <c r="W85" s="68"/>
    </row>
    <row r="86" spans="1:23" ht="15.75" customHeight="1" x14ac:dyDescent="0.2">
      <c r="A86" s="73" t="s">
        <v>411</v>
      </c>
      <c r="B86" s="21">
        <f t="shared" si="2"/>
        <v>0</v>
      </c>
      <c r="C86">
        <f t="shared" si="1"/>
        <v>0</v>
      </c>
      <c r="J86" s="68"/>
      <c r="O86" s="145"/>
      <c r="P86" s="114"/>
      <c r="R86" s="115"/>
      <c r="S86" s="116"/>
      <c r="T86" s="115"/>
      <c r="W86" s="68"/>
    </row>
    <row r="87" spans="1:23" ht="15.75" customHeight="1" x14ac:dyDescent="0.2">
      <c r="A87" s="73" t="s">
        <v>412</v>
      </c>
      <c r="B87" s="21">
        <f t="shared" si="2"/>
        <v>0</v>
      </c>
      <c r="C87">
        <f t="shared" si="1"/>
        <v>0</v>
      </c>
      <c r="J87" s="68"/>
      <c r="O87" s="145"/>
      <c r="P87" s="114"/>
      <c r="R87" s="115"/>
      <c r="S87" s="116"/>
      <c r="T87" s="115"/>
      <c r="W87" s="68"/>
    </row>
    <row r="88" spans="1:23" ht="15.75" customHeight="1" x14ac:dyDescent="0.2">
      <c r="A88" s="73" t="s">
        <v>413</v>
      </c>
      <c r="B88" s="21">
        <f t="shared" si="2"/>
        <v>0</v>
      </c>
      <c r="C88">
        <f t="shared" si="1"/>
        <v>0</v>
      </c>
      <c r="J88" s="68"/>
      <c r="O88" s="145"/>
      <c r="P88" s="114"/>
      <c r="R88" s="115"/>
      <c r="S88" s="116"/>
      <c r="T88" s="115"/>
      <c r="W88" s="68"/>
    </row>
    <row r="89" spans="1:23" ht="15.75" customHeight="1" x14ac:dyDescent="0.2">
      <c r="A89" s="73" t="s">
        <v>421</v>
      </c>
      <c r="B89" s="21" t="str">
        <f t="shared" si="2"/>
        <v>Sunshine Home Share Colorado</v>
      </c>
      <c r="C89" t="str">
        <f t="shared" si="1"/>
        <v>Other Services</v>
      </c>
      <c r="D89" s="178" t="s">
        <v>204</v>
      </c>
      <c r="E89" t="s">
        <v>205</v>
      </c>
      <c r="F89" t="s">
        <v>206</v>
      </c>
      <c r="G89" t="s">
        <v>1044</v>
      </c>
      <c r="H89" t="s">
        <v>94</v>
      </c>
      <c r="I89">
        <v>80205</v>
      </c>
      <c r="J89" s="68">
        <v>3039158264</v>
      </c>
      <c r="K89" t="s">
        <v>1045</v>
      </c>
      <c r="L89" t="s">
        <v>104</v>
      </c>
      <c r="M89" t="s">
        <v>206</v>
      </c>
      <c r="N89" t="s">
        <v>1046</v>
      </c>
      <c r="O89" s="145" t="s">
        <v>1047</v>
      </c>
      <c r="P89" s="114">
        <v>43700</v>
      </c>
      <c r="R89" s="115">
        <v>50</v>
      </c>
      <c r="S89" s="116" t="s">
        <v>80</v>
      </c>
      <c r="T89" s="115"/>
      <c r="W89" s="68"/>
    </row>
    <row r="90" spans="1:23" ht="15.75" customHeight="1" x14ac:dyDescent="0.2">
      <c r="A90" s="73" t="s">
        <v>422</v>
      </c>
      <c r="B90" s="21" t="str">
        <f t="shared" si="2"/>
        <v>Outfits consignment</v>
      </c>
      <c r="C90" t="str">
        <f t="shared" si="1"/>
        <v>Apparel &amp; Accessories</v>
      </c>
      <c r="D90" s="179" t="s">
        <v>1048</v>
      </c>
      <c r="E90" t="s">
        <v>1049</v>
      </c>
      <c r="F90" t="s">
        <v>1050</v>
      </c>
      <c r="G90">
        <v>7402</v>
      </c>
      <c r="H90" t="s">
        <v>1051</v>
      </c>
      <c r="I90">
        <v>80021</v>
      </c>
      <c r="J90" s="68">
        <v>7204343353</v>
      </c>
      <c r="L90" t="s">
        <v>283</v>
      </c>
      <c r="M90" t="s">
        <v>1050</v>
      </c>
      <c r="N90" t="s">
        <v>1052</v>
      </c>
      <c r="O90" s="145" t="s">
        <v>1053</v>
      </c>
      <c r="P90" s="114">
        <v>43666</v>
      </c>
      <c r="R90" s="115">
        <v>125</v>
      </c>
      <c r="S90" s="116" t="s">
        <v>705</v>
      </c>
      <c r="T90" s="115"/>
      <c r="W90" s="68"/>
    </row>
    <row r="91" spans="1:23" ht="15.75" customHeight="1" x14ac:dyDescent="0.2">
      <c r="A91" s="73" t="s">
        <v>423</v>
      </c>
      <c r="B91" s="21">
        <f t="shared" si="2"/>
        <v>0</v>
      </c>
      <c r="C91">
        <f t="shared" si="1"/>
        <v>0</v>
      </c>
      <c r="J91" s="68"/>
      <c r="O91" s="145"/>
      <c r="P91" s="114"/>
      <c r="R91" s="115"/>
      <c r="S91" s="116"/>
      <c r="T91" s="115"/>
      <c r="W91" s="68"/>
    </row>
    <row r="92" spans="1:23" ht="15.75" customHeight="1" x14ac:dyDescent="0.2">
      <c r="A92" s="73" t="s">
        <v>430</v>
      </c>
      <c r="B92" s="21">
        <f t="shared" si="2"/>
        <v>0</v>
      </c>
      <c r="C92">
        <f t="shared" si="1"/>
        <v>0</v>
      </c>
      <c r="J92" s="68"/>
      <c r="O92" s="145"/>
      <c r="P92" s="114"/>
      <c r="R92" s="115"/>
      <c r="S92" s="116"/>
      <c r="T92" s="115"/>
      <c r="W92" s="68"/>
    </row>
    <row r="93" spans="1:23" ht="15.75" customHeight="1" x14ac:dyDescent="0.2">
      <c r="A93" s="73" t="s">
        <v>431</v>
      </c>
      <c r="B93" s="21">
        <f t="shared" si="2"/>
        <v>0</v>
      </c>
      <c r="C93">
        <f t="shared" si="1"/>
        <v>0</v>
      </c>
      <c r="J93" s="68"/>
      <c r="O93" s="145"/>
      <c r="P93" s="114"/>
      <c r="R93" s="115"/>
      <c r="S93" s="116"/>
      <c r="T93" s="115"/>
      <c r="W93" s="68"/>
    </row>
    <row r="94" spans="1:23" ht="15.75" customHeight="1" x14ac:dyDescent="0.2">
      <c r="A94" s="73" t="s">
        <v>432</v>
      </c>
      <c r="B94" s="21">
        <f t="shared" si="2"/>
        <v>0</v>
      </c>
      <c r="C94">
        <f t="shared" si="1"/>
        <v>0</v>
      </c>
      <c r="J94" s="68"/>
      <c r="O94" s="145"/>
      <c r="P94" s="114"/>
      <c r="R94" s="115"/>
      <c r="S94" s="116"/>
      <c r="T94" s="115"/>
      <c r="W94" s="68"/>
    </row>
    <row r="95" spans="1:23" ht="15.75" customHeight="1" x14ac:dyDescent="0.2">
      <c r="A95" s="73" t="s">
        <v>433</v>
      </c>
      <c r="B95" s="21">
        <f t="shared" si="2"/>
        <v>0</v>
      </c>
      <c r="C95">
        <f t="shared" si="1"/>
        <v>0</v>
      </c>
      <c r="J95" s="68"/>
      <c r="O95" s="145"/>
      <c r="P95" s="114"/>
      <c r="R95" s="115"/>
      <c r="S95" s="116"/>
      <c r="T95" s="115"/>
      <c r="W95" s="68"/>
    </row>
    <row r="96" spans="1:23" ht="15.75" customHeight="1" x14ac:dyDescent="0.2">
      <c r="A96" s="73" t="s">
        <v>434</v>
      </c>
      <c r="B96" s="21">
        <f t="shared" si="2"/>
        <v>0</v>
      </c>
      <c r="C96">
        <f t="shared" si="1"/>
        <v>0</v>
      </c>
      <c r="J96" s="68"/>
      <c r="O96" s="145"/>
      <c r="P96" s="114"/>
      <c r="R96" s="115"/>
      <c r="S96" s="116"/>
      <c r="T96" s="115"/>
      <c r="W96" s="68"/>
    </row>
    <row r="97" spans="1:23" ht="15.75" customHeight="1" x14ac:dyDescent="0.2">
      <c r="A97" s="73" t="s">
        <v>435</v>
      </c>
      <c r="B97" s="21">
        <f t="shared" si="2"/>
        <v>0</v>
      </c>
      <c r="C97">
        <f t="shared" si="1"/>
        <v>0</v>
      </c>
      <c r="J97" s="68"/>
      <c r="O97" s="145"/>
      <c r="P97" s="114"/>
      <c r="R97" s="115"/>
      <c r="S97" s="116"/>
      <c r="T97" s="115"/>
      <c r="W97" s="68"/>
    </row>
    <row r="98" spans="1:23" ht="15.75" customHeight="1" x14ac:dyDescent="0.2">
      <c r="A98" s="73" t="s">
        <v>436</v>
      </c>
      <c r="B98" s="21" t="str">
        <f t="shared" si="2"/>
        <v>Koko FitClub of Denver</v>
      </c>
      <c r="C98" t="str">
        <f t="shared" si="1"/>
        <v>Health &amp; Fitness</v>
      </c>
      <c r="D98" s="179" t="s">
        <v>1054</v>
      </c>
      <c r="E98" t="s">
        <v>1055</v>
      </c>
      <c r="F98" t="s">
        <v>618</v>
      </c>
      <c r="G98" t="s">
        <v>1056</v>
      </c>
      <c r="H98" t="s">
        <v>94</v>
      </c>
      <c r="I98">
        <v>80220</v>
      </c>
      <c r="J98" s="68">
        <v>3038728380</v>
      </c>
      <c r="K98" t="s">
        <v>1057</v>
      </c>
      <c r="L98" t="s">
        <v>291</v>
      </c>
      <c r="M98" t="s">
        <v>618</v>
      </c>
      <c r="N98" t="s">
        <v>1058</v>
      </c>
      <c r="O98" s="145" t="s">
        <v>1043</v>
      </c>
      <c r="P98" s="114">
        <v>43632</v>
      </c>
      <c r="R98" s="115">
        <v>125</v>
      </c>
      <c r="S98" s="116" t="s">
        <v>80</v>
      </c>
      <c r="T98" s="115"/>
      <c r="W98" s="68"/>
    </row>
    <row r="99" spans="1:23" ht="15.75" customHeight="1" x14ac:dyDescent="0.2">
      <c r="A99" s="73" t="s">
        <v>437</v>
      </c>
      <c r="B99" s="21" t="str">
        <f t="shared" si="2"/>
        <v xml:space="preserve">Kuhn Advisors </v>
      </c>
      <c r="C99" t="str">
        <f t="shared" si="1"/>
        <v>Financial Services</v>
      </c>
      <c r="D99" s="179" t="s">
        <v>1059</v>
      </c>
      <c r="E99" t="s">
        <v>547</v>
      </c>
      <c r="F99" t="s">
        <v>1060</v>
      </c>
      <c r="G99" t="s">
        <v>1061</v>
      </c>
      <c r="H99" t="s">
        <v>94</v>
      </c>
      <c r="I99">
        <v>80238</v>
      </c>
      <c r="J99" s="68">
        <v>3038031016</v>
      </c>
      <c r="K99" t="s">
        <v>1062</v>
      </c>
      <c r="L99" t="s">
        <v>115</v>
      </c>
      <c r="M99" t="s">
        <v>1060</v>
      </c>
      <c r="N99" t="s">
        <v>1063</v>
      </c>
      <c r="O99" s="145" t="s">
        <v>1064</v>
      </c>
      <c r="P99" s="114">
        <v>43639</v>
      </c>
      <c r="R99" s="115">
        <v>2500</v>
      </c>
      <c r="S99" s="116" t="s">
        <v>80</v>
      </c>
      <c r="T99" s="181" t="s">
        <v>744</v>
      </c>
      <c r="W99" s="68"/>
    </row>
    <row r="100" spans="1:23" ht="15.75" customHeight="1" x14ac:dyDescent="0.2">
      <c r="A100" s="73" t="s">
        <v>438</v>
      </c>
      <c r="B100" s="21" t="str">
        <f t="shared" si="2"/>
        <v>Denver Public Library</v>
      </c>
      <c r="C100" t="str">
        <f t="shared" si="1"/>
        <v>Community, Cultural &amp; Charity</v>
      </c>
      <c r="D100" s="179" t="s">
        <v>1065</v>
      </c>
      <c r="E100" t="s">
        <v>1066</v>
      </c>
      <c r="F100" t="s">
        <v>1067</v>
      </c>
      <c r="G100" t="s">
        <v>1068</v>
      </c>
      <c r="H100" t="s">
        <v>94</v>
      </c>
      <c r="I100">
        <v>80207</v>
      </c>
      <c r="J100" s="68">
        <v>7208650250</v>
      </c>
      <c r="L100" t="s">
        <v>124</v>
      </c>
      <c r="M100" t="s">
        <v>614</v>
      </c>
      <c r="N100" t="s">
        <v>1069</v>
      </c>
      <c r="O100" s="145" t="s">
        <v>1070</v>
      </c>
      <c r="P100" s="114">
        <v>43650</v>
      </c>
      <c r="R100" s="115">
        <v>100</v>
      </c>
      <c r="S100" s="116" t="s">
        <v>705</v>
      </c>
      <c r="T100" s="181" t="s">
        <v>744</v>
      </c>
      <c r="W100" s="68"/>
    </row>
    <row r="101" spans="1:23" ht="15.75" customHeight="1" x14ac:dyDescent="0.2">
      <c r="A101" s="73" t="s">
        <v>439</v>
      </c>
      <c r="B101" s="21" t="str">
        <f t="shared" si="2"/>
        <v>The Hills Church</v>
      </c>
      <c r="C101" s="180" t="str">
        <f t="shared" si="1"/>
        <v>Church, Faith &amp; Spiritual</v>
      </c>
      <c r="D101" s="179" t="s">
        <v>1071</v>
      </c>
      <c r="E101" t="s">
        <v>1072</v>
      </c>
      <c r="F101" t="s">
        <v>612</v>
      </c>
      <c r="G101" t="s">
        <v>1073</v>
      </c>
      <c r="H101" t="s">
        <v>94</v>
      </c>
      <c r="I101">
        <v>80207</v>
      </c>
      <c r="J101" s="68">
        <v>2143542764</v>
      </c>
      <c r="K101" t="s">
        <v>1074</v>
      </c>
      <c r="L101" t="s">
        <v>262</v>
      </c>
      <c r="M101" t="s">
        <v>612</v>
      </c>
      <c r="N101" t="s">
        <v>1075</v>
      </c>
      <c r="O101" s="145" t="s">
        <v>1076</v>
      </c>
      <c r="P101" s="114">
        <v>43632</v>
      </c>
      <c r="R101" s="115">
        <v>400</v>
      </c>
      <c r="S101" s="116" t="s">
        <v>80</v>
      </c>
      <c r="T101" s="115"/>
      <c r="W101" s="68"/>
    </row>
    <row r="102" spans="1:23" ht="15.75" customHeight="1" x14ac:dyDescent="0.2">
      <c r="A102" s="73" t="s">
        <v>440</v>
      </c>
      <c r="B102" s="21" t="str">
        <f t="shared" si="2"/>
        <v>NextHome Altittude</v>
      </c>
      <c r="C102" t="str">
        <f t="shared" si="1"/>
        <v>Real Estate Services</v>
      </c>
      <c r="D102" s="179" t="s">
        <v>1077</v>
      </c>
      <c r="E102" t="s">
        <v>1078</v>
      </c>
      <c r="F102" t="s">
        <v>1079</v>
      </c>
      <c r="G102" t="s">
        <v>1080</v>
      </c>
      <c r="H102" t="s">
        <v>94</v>
      </c>
      <c r="I102">
        <v>80203</v>
      </c>
      <c r="J102" s="68">
        <v>3034892127</v>
      </c>
      <c r="K102" t="s">
        <v>1081</v>
      </c>
      <c r="L102" t="s">
        <v>313</v>
      </c>
      <c r="M102" t="s">
        <v>1082</v>
      </c>
      <c r="N102" t="s">
        <v>1083</v>
      </c>
      <c r="O102" s="145" t="s">
        <v>1084</v>
      </c>
      <c r="P102" s="114">
        <v>43666</v>
      </c>
      <c r="R102" s="115">
        <v>150</v>
      </c>
      <c r="S102" s="116" t="s">
        <v>705</v>
      </c>
      <c r="T102" s="115"/>
      <c r="W102" s="68"/>
    </row>
    <row r="103" spans="1:23" ht="15.75" customHeight="1" x14ac:dyDescent="0.2">
      <c r="A103" s="101"/>
      <c r="B103" s="102"/>
      <c r="C103" s="103"/>
      <c r="D103" s="103"/>
      <c r="E103" s="103"/>
      <c r="F103" s="103"/>
      <c r="G103" s="103"/>
      <c r="H103" s="103"/>
      <c r="I103" s="103"/>
      <c r="J103" s="104"/>
      <c r="K103" s="103"/>
      <c r="L103" s="103"/>
      <c r="M103" s="103"/>
      <c r="N103" s="103"/>
      <c r="O103" s="167"/>
      <c r="P103" s="107"/>
      <c r="Q103" s="103"/>
      <c r="R103" s="108"/>
      <c r="S103" s="109"/>
      <c r="T103" s="108"/>
      <c r="W103" s="68"/>
    </row>
    <row r="104" spans="1:23" ht="15.75" customHeight="1" x14ac:dyDescent="0.2">
      <c r="A104" s="110"/>
      <c r="B104" s="21">
        <f>F104</f>
        <v>0</v>
      </c>
      <c r="C104">
        <f>L104</f>
        <v>0</v>
      </c>
      <c r="J104" s="68"/>
      <c r="K104" s="111"/>
      <c r="O104" s="145"/>
      <c r="P104" s="114"/>
      <c r="R104" s="115"/>
      <c r="S104" s="116"/>
      <c r="T104" s="115"/>
      <c r="W104" s="68"/>
    </row>
    <row r="105" spans="1:23" ht="15.75" customHeight="1" x14ac:dyDescent="0.2">
      <c r="A105" s="110" t="s">
        <v>441</v>
      </c>
      <c r="B105" s="21" t="str">
        <f>F105</f>
        <v>Neighborhood Art Studio</v>
      </c>
      <c r="C105">
        <f>L105</f>
        <v>0</v>
      </c>
      <c r="E105" t="s">
        <v>1085</v>
      </c>
      <c r="F105" t="s">
        <v>1086</v>
      </c>
      <c r="J105" s="68"/>
      <c r="K105" s="111"/>
      <c r="O105" s="145"/>
      <c r="P105" s="114"/>
      <c r="R105" s="115"/>
      <c r="S105" s="116"/>
      <c r="T105" s="115"/>
      <c r="W105" s="68"/>
    </row>
    <row r="106" spans="1:23" ht="15.75" customHeight="1" x14ac:dyDescent="0.2">
      <c r="A106" s="110" t="s">
        <v>441</v>
      </c>
      <c r="B106" s="21">
        <f>F106</f>
        <v>0</v>
      </c>
      <c r="C106">
        <f>L106</f>
        <v>0</v>
      </c>
      <c r="J106" s="68"/>
      <c r="O106" s="145"/>
      <c r="P106" s="114"/>
      <c r="R106" s="115"/>
      <c r="S106" s="115"/>
      <c r="T106" s="115"/>
      <c r="W106" s="68"/>
    </row>
    <row r="107" spans="1:23" ht="15.75" customHeight="1" x14ac:dyDescent="0.2">
      <c r="A107" s="113"/>
      <c r="B107" s="21">
        <f>F107</f>
        <v>0</v>
      </c>
      <c r="C107">
        <f>L107</f>
        <v>0</v>
      </c>
      <c r="J107" s="68"/>
      <c r="K107" s="111"/>
      <c r="O107" s="145"/>
      <c r="P107" s="114"/>
      <c r="R107" s="115"/>
      <c r="S107" s="115"/>
      <c r="T107" s="115"/>
      <c r="W107" s="68"/>
    </row>
    <row r="108" spans="1:23" ht="15.75" customHeight="1" x14ac:dyDescent="0.2">
      <c r="A108" s="117"/>
      <c r="B108" s="102"/>
      <c r="C108" s="103"/>
      <c r="D108" s="118"/>
      <c r="E108" s="118"/>
      <c r="F108" s="118"/>
      <c r="G108" s="118"/>
      <c r="H108" s="118"/>
      <c r="I108" s="118"/>
      <c r="J108" s="119"/>
      <c r="K108" s="118"/>
      <c r="L108" s="118"/>
      <c r="M108" s="118"/>
      <c r="N108" s="118"/>
      <c r="O108" s="168"/>
      <c r="P108" s="121"/>
      <c r="Q108" s="118"/>
      <c r="R108" s="122"/>
      <c r="S108" s="122"/>
      <c r="T108" s="122"/>
      <c r="W108" s="68"/>
    </row>
    <row r="109" spans="1:23" ht="15.75" customHeight="1" x14ac:dyDescent="0.2">
      <c r="A109" s="110"/>
      <c r="B109" s="21"/>
      <c r="J109" s="68"/>
      <c r="O109" s="145"/>
      <c r="P109" s="114"/>
      <c r="R109" s="115"/>
      <c r="S109" s="115"/>
      <c r="T109" s="115"/>
      <c r="W109" s="68"/>
    </row>
    <row r="110" spans="1:23" ht="15.75" customHeight="1" x14ac:dyDescent="0.2">
      <c r="A110" s="110" t="s">
        <v>442</v>
      </c>
      <c r="B110" s="21" t="str">
        <f t="shared" ref="B110:B117" si="3">F110</f>
        <v>Kona Ice</v>
      </c>
      <c r="C110" t="str">
        <f t="shared" ref="C110:C117" si="4">L110</f>
        <v>Food Vendor</v>
      </c>
      <c r="D110" s="183" t="s">
        <v>1087</v>
      </c>
      <c r="E110" s="160" t="s">
        <v>1088</v>
      </c>
      <c r="F110" s="160" t="s">
        <v>59</v>
      </c>
      <c r="G110" s="160" t="s">
        <v>1089</v>
      </c>
      <c r="H110" s="160" t="s">
        <v>363</v>
      </c>
      <c r="I110" s="161">
        <v>80015</v>
      </c>
      <c r="J110" s="161">
        <v>3036272381</v>
      </c>
      <c r="K110" s="162" t="s">
        <v>1090</v>
      </c>
      <c r="L110" s="160" t="s">
        <v>346</v>
      </c>
      <c r="M110" s="160" t="s">
        <v>59</v>
      </c>
      <c r="N110" s="160" t="s">
        <v>1091</v>
      </c>
      <c r="O110" s="145" t="s">
        <v>1092</v>
      </c>
      <c r="P110" s="114">
        <v>43623</v>
      </c>
      <c r="R110" s="115">
        <v>175</v>
      </c>
      <c r="S110" s="115" t="s">
        <v>80</v>
      </c>
      <c r="T110" s="115"/>
      <c r="W110" s="68"/>
    </row>
    <row r="111" spans="1:23" ht="15.75" customHeight="1" x14ac:dyDescent="0.2">
      <c r="A111" s="110" t="s">
        <v>442</v>
      </c>
      <c r="B111" s="21" t="str">
        <f t="shared" si="3"/>
        <v>Maui Wowi and cool beads</v>
      </c>
      <c r="C111" t="str">
        <f t="shared" si="4"/>
        <v>Food Vendor</v>
      </c>
      <c r="D111" s="183" t="s">
        <v>1093</v>
      </c>
      <c r="E111" s="160" t="s">
        <v>1094</v>
      </c>
      <c r="F111" s="160" t="s">
        <v>1095</v>
      </c>
      <c r="G111" s="160" t="s">
        <v>1096</v>
      </c>
      <c r="H111" s="160" t="s">
        <v>94</v>
      </c>
      <c r="I111" s="160" t="s">
        <v>751</v>
      </c>
      <c r="J111" s="161">
        <v>3039129918</v>
      </c>
      <c r="K111" s="162" t="s">
        <v>1097</v>
      </c>
      <c r="L111" s="160" t="s">
        <v>346</v>
      </c>
      <c r="M111" s="160" t="s">
        <v>1098</v>
      </c>
      <c r="N111" s="160" t="s">
        <v>1099</v>
      </c>
      <c r="O111" s="145" t="s">
        <v>1100</v>
      </c>
      <c r="P111" s="114">
        <v>43623</v>
      </c>
      <c r="R111" s="115">
        <v>175</v>
      </c>
      <c r="S111" s="115" t="s">
        <v>80</v>
      </c>
      <c r="T111" s="115"/>
      <c r="W111" s="68"/>
    </row>
    <row r="112" spans="1:23" ht="15.75" customHeight="1" x14ac:dyDescent="0.2">
      <c r="A112" s="110" t="s">
        <v>442</v>
      </c>
      <c r="B112" s="21" t="str">
        <f t="shared" si="3"/>
        <v>Mile High City Sliders</v>
      </c>
      <c r="C112" t="str">
        <f t="shared" si="4"/>
        <v>Food Vendor</v>
      </c>
      <c r="D112" s="186" t="s">
        <v>1101</v>
      </c>
      <c r="E112" s="160" t="s">
        <v>1102</v>
      </c>
      <c r="F112" s="160" t="s">
        <v>674</v>
      </c>
      <c r="G112" s="160" t="s">
        <v>1103</v>
      </c>
      <c r="H112" s="160" t="s">
        <v>94</v>
      </c>
      <c r="I112" s="161">
        <v>80209</v>
      </c>
      <c r="J112" s="161"/>
      <c r="K112" s="162"/>
      <c r="L112" s="160" t="s">
        <v>346</v>
      </c>
      <c r="M112" s="160" t="s">
        <v>1104</v>
      </c>
      <c r="N112" s="160"/>
      <c r="O112" s="145" t="s">
        <v>1105</v>
      </c>
      <c r="P112" s="114">
        <v>43623</v>
      </c>
      <c r="R112" s="115">
        <v>175</v>
      </c>
      <c r="S112" s="115" t="s">
        <v>705</v>
      </c>
      <c r="T112" s="115"/>
      <c r="W112" s="68"/>
    </row>
    <row r="113" spans="1:23" ht="15.75" customHeight="1" x14ac:dyDescent="0.2">
      <c r="A113" s="110" t="s">
        <v>442</v>
      </c>
      <c r="B113" s="21" t="str">
        <f t="shared" si="3"/>
        <v>Taste of Texas BBQ</v>
      </c>
      <c r="C113" t="str">
        <f t="shared" si="4"/>
        <v>Food Vendor</v>
      </c>
      <c r="D113" s="187" t="s">
        <v>458</v>
      </c>
      <c r="E113" t="s">
        <v>459</v>
      </c>
      <c r="F113" t="s">
        <v>60</v>
      </c>
      <c r="G113" t="s">
        <v>460</v>
      </c>
      <c r="H113" t="s">
        <v>94</v>
      </c>
      <c r="I113">
        <v>80239</v>
      </c>
      <c r="J113" s="68">
        <v>7202334591</v>
      </c>
      <c r="K113" s="111" t="s">
        <v>1106</v>
      </c>
      <c r="L113" t="s">
        <v>346</v>
      </c>
      <c r="M113" t="s">
        <v>60</v>
      </c>
      <c r="N113" t="s">
        <v>1107</v>
      </c>
      <c r="O113" s="145" t="s">
        <v>1108</v>
      </c>
      <c r="P113" s="114">
        <v>43639</v>
      </c>
      <c r="R113" s="115">
        <v>175</v>
      </c>
      <c r="S113" s="115" t="s">
        <v>80</v>
      </c>
      <c r="T113" s="115"/>
      <c r="W113" s="68"/>
    </row>
    <row r="114" spans="1:23" ht="15.75" customHeight="1" x14ac:dyDescent="0.2">
      <c r="A114" s="110" t="s">
        <v>442</v>
      </c>
      <c r="B114" s="21" t="str">
        <f t="shared" si="3"/>
        <v>Fly Rice Street Thai</v>
      </c>
      <c r="C114" t="str">
        <f t="shared" si="4"/>
        <v>Food Vendor</v>
      </c>
      <c r="D114" s="187" t="s">
        <v>1109</v>
      </c>
      <c r="E114" t="s">
        <v>1110</v>
      </c>
      <c r="F114" t="s">
        <v>675</v>
      </c>
      <c r="G114" t="s">
        <v>1111</v>
      </c>
      <c r="H114" t="s">
        <v>94</v>
      </c>
      <c r="I114">
        <v>80220</v>
      </c>
      <c r="J114" s="68">
        <v>80220</v>
      </c>
      <c r="L114" t="s">
        <v>346</v>
      </c>
      <c r="M114" t="s">
        <v>1112</v>
      </c>
      <c r="N114" t="s">
        <v>1113</v>
      </c>
      <c r="O114" s="145" t="s">
        <v>1114</v>
      </c>
      <c r="P114" s="114">
        <v>43650</v>
      </c>
      <c r="R114" s="115">
        <v>175</v>
      </c>
      <c r="S114" s="115" t="s">
        <v>705</v>
      </c>
      <c r="T114" s="115"/>
      <c r="W114" s="68"/>
    </row>
    <row r="115" spans="1:23" ht="15.75" customHeight="1" x14ac:dyDescent="0.2">
      <c r="A115" s="110" t="s">
        <v>442</v>
      </c>
      <c r="B115" s="21" t="str">
        <f t="shared" si="3"/>
        <v>Crepe Diem</v>
      </c>
      <c r="C115" t="str">
        <f t="shared" si="4"/>
        <v>Food Vendor</v>
      </c>
      <c r="D115" s="380" t="s">
        <v>1115</v>
      </c>
      <c r="E115" t="s">
        <v>1116</v>
      </c>
      <c r="F115" t="s">
        <v>676</v>
      </c>
      <c r="G115" t="s">
        <v>1117</v>
      </c>
      <c r="H115" t="s">
        <v>1118</v>
      </c>
      <c r="I115">
        <v>81657</v>
      </c>
      <c r="J115" s="68">
        <v>6194567474</v>
      </c>
      <c r="L115" t="s">
        <v>346</v>
      </c>
      <c r="M115" t="s">
        <v>676</v>
      </c>
      <c r="N115" t="s">
        <v>1119</v>
      </c>
      <c r="O115" s="170" t="s">
        <v>1120</v>
      </c>
      <c r="P115" s="114">
        <v>43702</v>
      </c>
      <c r="R115" s="126">
        <v>175</v>
      </c>
      <c r="S115" t="s">
        <v>705</v>
      </c>
    </row>
    <row r="116" spans="1:23" ht="15.75" customHeight="1" x14ac:dyDescent="0.2">
      <c r="A116" s="123" t="s">
        <v>442</v>
      </c>
      <c r="B116" s="21">
        <f t="shared" si="3"/>
        <v>0</v>
      </c>
      <c r="C116">
        <f t="shared" si="4"/>
        <v>0</v>
      </c>
      <c r="D116" s="111"/>
      <c r="J116" s="68"/>
      <c r="O116" s="170"/>
      <c r="P116" s="127"/>
      <c r="R116" s="115"/>
      <c r="S116" s="115"/>
      <c r="T116" s="115"/>
      <c r="W116" s="68"/>
    </row>
    <row r="117" spans="1:23" ht="15.75" customHeight="1" x14ac:dyDescent="0.2">
      <c r="A117" s="123" t="s">
        <v>442</v>
      </c>
      <c r="B117" s="21">
        <f t="shared" si="3"/>
        <v>0</v>
      </c>
      <c r="C117">
        <f t="shared" si="4"/>
        <v>0</v>
      </c>
      <c r="J117" s="68"/>
      <c r="O117" s="145"/>
      <c r="P117" s="114"/>
      <c r="R117" s="115"/>
      <c r="S117" s="115"/>
      <c r="T117" s="115"/>
      <c r="W117" s="68"/>
    </row>
    <row r="118" spans="1:23" ht="15.75" customHeight="1" x14ac:dyDescent="0.2">
      <c r="A118" s="110"/>
      <c r="J118" s="68"/>
      <c r="K118" s="111"/>
      <c r="O118" s="145"/>
      <c r="R118" s="115"/>
      <c r="S118" s="115"/>
      <c r="T118" s="115"/>
      <c r="W118" s="68"/>
    </row>
    <row r="119" spans="1:23" ht="15.75" customHeight="1" x14ac:dyDescent="0.2">
      <c r="A119" s="110"/>
      <c r="J119" s="68"/>
      <c r="O119" s="170"/>
      <c r="R119" s="128"/>
      <c r="S119" s="115"/>
      <c r="T119" s="115"/>
      <c r="W119" s="68"/>
    </row>
    <row r="120" spans="1:23" ht="15.75" customHeight="1" x14ac:dyDescent="0.2">
      <c r="A120" s="110"/>
      <c r="J120" s="68"/>
      <c r="O120" s="170"/>
      <c r="R120" s="115"/>
      <c r="S120" s="115"/>
      <c r="T120" s="115"/>
      <c r="W120" s="68"/>
    </row>
    <row r="121" spans="1:23" ht="15.75" customHeight="1" x14ac:dyDescent="0.2">
      <c r="A121" s="110"/>
      <c r="J121" s="68"/>
      <c r="O121" s="170"/>
      <c r="R121" s="115"/>
      <c r="U121" s="68"/>
    </row>
    <row r="122" spans="1:23" ht="15.75" customHeight="1" x14ac:dyDescent="0.2">
      <c r="A122" s="110"/>
      <c r="B122" s="21"/>
      <c r="J122" s="68"/>
      <c r="O122" s="145"/>
      <c r="P122" s="114"/>
      <c r="R122" s="115"/>
      <c r="S122" s="115"/>
      <c r="T122" s="115"/>
      <c r="W122" s="68"/>
    </row>
    <row r="123" spans="1:23" ht="15.75" customHeight="1" x14ac:dyDescent="0.2">
      <c r="A123" s="110"/>
      <c r="J123" s="68"/>
      <c r="O123" s="170"/>
      <c r="R123" s="115"/>
      <c r="U123" s="68"/>
    </row>
    <row r="124" spans="1:23" ht="15.75" customHeight="1" x14ac:dyDescent="0.2">
      <c r="A124" s="110"/>
      <c r="J124" s="68"/>
      <c r="O124" s="170"/>
      <c r="R124" s="115"/>
      <c r="U124" s="68"/>
    </row>
    <row r="125" spans="1:23" ht="15.75" customHeight="1" x14ac:dyDescent="0.2">
      <c r="A125" s="110"/>
      <c r="J125" s="68"/>
      <c r="O125" s="170"/>
      <c r="R125" s="115"/>
      <c r="U125" s="68"/>
    </row>
    <row r="126" spans="1:23" ht="15.75" customHeight="1" x14ac:dyDescent="0.2">
      <c r="A126" s="110"/>
      <c r="J126" s="68"/>
      <c r="O126" s="170"/>
      <c r="R126" s="115"/>
      <c r="U126" s="68"/>
    </row>
    <row r="127" spans="1:23" ht="15.75" customHeight="1" x14ac:dyDescent="0.2">
      <c r="A127" s="110"/>
      <c r="J127" s="68"/>
      <c r="O127" s="170"/>
      <c r="R127" s="115"/>
      <c r="U127" s="68"/>
    </row>
    <row r="128" spans="1:23" ht="15.75" customHeight="1" x14ac:dyDescent="0.2">
      <c r="A128" s="110"/>
      <c r="J128" s="68"/>
      <c r="O128" s="170"/>
      <c r="R128" s="115"/>
      <c r="U128" s="68"/>
    </row>
    <row r="129" spans="1:23" ht="15.75" customHeight="1" x14ac:dyDescent="0.2">
      <c r="A129" s="110"/>
      <c r="J129" s="68"/>
      <c r="O129" s="170"/>
      <c r="R129" s="115"/>
      <c r="U129" s="68"/>
    </row>
    <row r="130" spans="1:23" ht="15.75" customHeight="1" x14ac:dyDescent="0.2">
      <c r="A130" s="110"/>
      <c r="J130" s="68"/>
      <c r="O130" s="170"/>
      <c r="R130" s="115"/>
      <c r="S130" s="115"/>
      <c r="T130" s="115"/>
      <c r="W130" s="68"/>
    </row>
    <row r="131" spans="1:23" ht="15.75" customHeight="1" x14ac:dyDescent="0.2">
      <c r="A131" s="110"/>
      <c r="J131" s="68"/>
      <c r="O131" s="170"/>
      <c r="R131" s="115"/>
      <c r="S131" s="115"/>
      <c r="T131" s="115"/>
      <c r="W131" s="68"/>
    </row>
    <row r="132" spans="1:23" ht="15.75" customHeight="1" x14ac:dyDescent="0.2">
      <c r="A132" s="110"/>
      <c r="J132" s="68"/>
      <c r="O132" s="170"/>
      <c r="R132" s="115"/>
      <c r="S132" s="115"/>
      <c r="T132" s="115"/>
      <c r="W132" s="68"/>
    </row>
    <row r="133" spans="1:23" ht="15.75" customHeight="1" x14ac:dyDescent="0.2">
      <c r="A133" s="110"/>
      <c r="J133" s="68"/>
      <c r="O133" s="170"/>
      <c r="R133" s="115"/>
      <c r="S133" s="115"/>
      <c r="T133" s="115"/>
      <c r="W133" s="68"/>
    </row>
    <row r="134" spans="1:23" ht="15.75" customHeight="1" x14ac:dyDescent="0.2">
      <c r="A134" s="110"/>
      <c r="J134" s="68"/>
      <c r="O134" s="170"/>
      <c r="R134" s="115"/>
      <c r="S134" s="115"/>
      <c r="T134" s="115"/>
      <c r="W134" s="68"/>
    </row>
    <row r="135" spans="1:23" ht="15.75" customHeight="1" x14ac:dyDescent="0.2">
      <c r="A135" s="110"/>
      <c r="J135" s="68"/>
      <c r="O135" s="170"/>
      <c r="R135" s="115"/>
      <c r="S135" s="115"/>
      <c r="T135" s="115"/>
      <c r="W135" s="68"/>
    </row>
    <row r="136" spans="1:23" ht="15.75" customHeight="1" x14ac:dyDescent="0.2">
      <c r="A136" s="110"/>
      <c r="J136" s="68"/>
      <c r="O136" s="170"/>
      <c r="R136" s="115"/>
      <c r="S136" s="115"/>
      <c r="T136" s="115"/>
      <c r="W136" s="68"/>
    </row>
    <row r="137" spans="1:23" ht="15.75" customHeight="1" x14ac:dyDescent="0.2">
      <c r="A137" s="110"/>
      <c r="J137" s="68"/>
      <c r="O137" s="170"/>
      <c r="R137" s="115"/>
      <c r="S137" s="115"/>
      <c r="T137" s="115"/>
      <c r="W137" s="68"/>
    </row>
    <row r="138" spans="1:23" ht="15.75" customHeight="1" x14ac:dyDescent="0.2">
      <c r="A138" s="110"/>
      <c r="J138" s="68"/>
      <c r="O138" s="170"/>
      <c r="R138" s="115"/>
      <c r="S138" s="115"/>
      <c r="T138" s="115"/>
      <c r="W138" s="68"/>
    </row>
    <row r="139" spans="1:23" ht="15.75" customHeight="1" x14ac:dyDescent="0.2">
      <c r="A139" s="110"/>
      <c r="J139" s="68"/>
      <c r="O139" s="170"/>
      <c r="R139" s="115"/>
      <c r="S139" s="115"/>
      <c r="T139" s="115"/>
      <c r="W139" s="68"/>
    </row>
    <row r="140" spans="1:23" ht="15.75" customHeight="1" x14ac:dyDescent="0.2">
      <c r="A140" s="110"/>
      <c r="J140" s="68"/>
      <c r="O140" s="170"/>
      <c r="R140" s="115"/>
      <c r="S140" s="115"/>
      <c r="T140" s="115"/>
      <c r="W140" s="68"/>
    </row>
    <row r="141" spans="1:23" ht="15.75" customHeight="1" x14ac:dyDescent="0.2">
      <c r="A141" s="110"/>
      <c r="J141" s="68"/>
      <c r="O141" s="170"/>
      <c r="R141" s="115"/>
      <c r="S141" s="115"/>
      <c r="T141" s="115"/>
      <c r="W141" s="68"/>
    </row>
    <row r="142" spans="1:23" ht="15.75" customHeight="1" x14ac:dyDescent="0.2">
      <c r="A142" s="110"/>
      <c r="J142" s="68"/>
      <c r="O142" s="170"/>
      <c r="R142" s="115"/>
      <c r="S142" s="115"/>
      <c r="T142" s="115"/>
      <c r="W142" s="68"/>
    </row>
    <row r="143" spans="1:23" ht="15.75" customHeight="1" x14ac:dyDescent="0.2">
      <c r="A143" s="110"/>
      <c r="J143" s="68"/>
      <c r="O143" s="170"/>
      <c r="R143" s="115"/>
      <c r="S143" s="115"/>
      <c r="T143" s="115"/>
      <c r="W143" s="68"/>
    </row>
    <row r="144" spans="1:23" ht="15.75" customHeight="1" x14ac:dyDescent="0.2">
      <c r="A144" s="110"/>
      <c r="J144" s="68"/>
      <c r="O144" s="170"/>
      <c r="R144" s="115"/>
      <c r="S144" s="115"/>
      <c r="T144" s="115"/>
      <c r="W144" s="68"/>
    </row>
    <row r="145" spans="1:23" ht="15.75" customHeight="1" x14ac:dyDescent="0.2">
      <c r="A145" s="110"/>
      <c r="J145" s="68"/>
      <c r="O145" s="170"/>
      <c r="R145" s="115"/>
      <c r="S145" s="115"/>
      <c r="T145" s="115"/>
      <c r="W145" s="68"/>
    </row>
    <row r="146" spans="1:23" ht="15.75" customHeight="1" x14ac:dyDescent="0.2">
      <c r="A146" s="110"/>
      <c r="J146" s="68"/>
      <c r="O146" s="170"/>
      <c r="R146" s="115"/>
      <c r="S146" s="115"/>
      <c r="T146" s="115"/>
      <c r="W146" s="68"/>
    </row>
    <row r="147" spans="1:23" ht="15.75" customHeight="1" x14ac:dyDescent="0.2">
      <c r="A147" s="110"/>
      <c r="J147" s="68"/>
      <c r="O147" s="170"/>
      <c r="R147" s="115"/>
      <c r="S147" s="115"/>
      <c r="T147" s="115"/>
      <c r="W147" s="68"/>
    </row>
    <row r="148" spans="1:23" ht="15.75" customHeight="1" x14ac:dyDescent="0.2">
      <c r="A148" s="110"/>
      <c r="J148" s="68"/>
      <c r="O148" s="170"/>
      <c r="R148" s="115"/>
      <c r="S148" s="115"/>
      <c r="T148" s="115"/>
      <c r="W148" s="68"/>
    </row>
    <row r="149" spans="1:23" ht="15.75" customHeight="1" x14ac:dyDescent="0.2">
      <c r="A149" s="110"/>
      <c r="J149" s="68"/>
      <c r="O149" s="170"/>
      <c r="R149" s="115"/>
      <c r="S149" s="115"/>
      <c r="T149" s="115"/>
      <c r="W149" s="68"/>
    </row>
    <row r="150" spans="1:23" ht="15.75" customHeight="1" x14ac:dyDescent="0.2">
      <c r="A150" s="110"/>
      <c r="J150" s="68"/>
      <c r="O150" s="170"/>
      <c r="R150" s="115"/>
      <c r="S150" s="115"/>
      <c r="T150" s="115"/>
      <c r="W150" s="68"/>
    </row>
    <row r="151" spans="1:23" ht="15.75" customHeight="1" x14ac:dyDescent="0.2">
      <c r="A151" s="110"/>
      <c r="J151" s="68"/>
      <c r="O151" s="170"/>
      <c r="R151" s="115"/>
      <c r="S151" s="115"/>
      <c r="T151" s="115"/>
      <c r="W151" s="68"/>
    </row>
    <row r="152" spans="1:23" ht="15.75" customHeight="1" x14ac:dyDescent="0.2">
      <c r="A152" s="110"/>
      <c r="J152" s="68"/>
      <c r="O152" s="170"/>
      <c r="R152" s="115"/>
      <c r="S152" s="115"/>
      <c r="T152" s="115"/>
      <c r="W152" s="68"/>
    </row>
    <row r="153" spans="1:23" ht="15.75" customHeight="1" x14ac:dyDescent="0.2">
      <c r="A153" s="110"/>
      <c r="J153" s="68"/>
      <c r="O153" s="170"/>
      <c r="R153" s="115"/>
      <c r="S153" s="115"/>
      <c r="T153" s="115"/>
      <c r="W153" s="68"/>
    </row>
    <row r="154" spans="1:23" ht="15.75" customHeight="1" x14ac:dyDescent="0.2">
      <c r="A154" s="110"/>
      <c r="J154" s="68"/>
      <c r="O154" s="170"/>
      <c r="R154" s="115"/>
      <c r="S154" s="115"/>
      <c r="T154" s="115"/>
      <c r="W154" s="68"/>
    </row>
    <row r="155" spans="1:23" ht="15.75" customHeight="1" x14ac:dyDescent="0.2">
      <c r="A155" s="110"/>
      <c r="J155" s="68"/>
      <c r="O155" s="170"/>
      <c r="R155" s="115"/>
      <c r="S155" s="115"/>
      <c r="T155" s="115"/>
      <c r="W155" s="68"/>
    </row>
    <row r="156" spans="1:23" ht="15.75" customHeight="1" x14ac:dyDescent="0.2">
      <c r="A156" s="110"/>
      <c r="J156" s="68"/>
      <c r="O156" s="170"/>
      <c r="R156" s="115"/>
      <c r="S156" s="115"/>
      <c r="T156" s="115"/>
      <c r="W156" s="68"/>
    </row>
    <row r="157" spans="1:23" ht="15.75" customHeight="1" x14ac:dyDescent="0.2">
      <c r="A157" s="110"/>
      <c r="J157" s="68"/>
      <c r="O157" s="170"/>
      <c r="R157" s="115"/>
      <c r="S157" s="115"/>
      <c r="T157" s="115"/>
      <c r="W157" s="68"/>
    </row>
    <row r="158" spans="1:23" ht="15.75" customHeight="1" x14ac:dyDescent="0.2">
      <c r="A158" s="110"/>
      <c r="J158" s="68"/>
      <c r="O158" s="170"/>
      <c r="R158" s="115"/>
      <c r="S158" s="115"/>
      <c r="T158" s="115"/>
      <c r="W158" s="68"/>
    </row>
    <row r="159" spans="1:23" ht="15.75" customHeight="1" x14ac:dyDescent="0.2">
      <c r="A159" s="110"/>
      <c r="J159" s="68"/>
      <c r="O159" s="170"/>
      <c r="R159" s="115"/>
      <c r="S159" s="115"/>
      <c r="T159" s="115"/>
      <c r="W159" s="68"/>
    </row>
    <row r="160" spans="1:23" ht="15.75" customHeight="1" x14ac:dyDescent="0.2">
      <c r="A160" s="110"/>
      <c r="J160" s="68"/>
      <c r="O160" s="170"/>
      <c r="R160" s="115"/>
      <c r="S160" s="115"/>
      <c r="T160" s="115"/>
      <c r="W160" s="68"/>
    </row>
    <row r="161" spans="1:23" ht="15.75" customHeight="1" x14ac:dyDescent="0.2">
      <c r="A161" s="110"/>
      <c r="J161" s="68"/>
      <c r="O161" s="170"/>
      <c r="R161" s="115"/>
      <c r="S161" s="115"/>
      <c r="T161" s="115"/>
      <c r="W161" s="68"/>
    </row>
    <row r="162" spans="1:23" ht="15.75" customHeight="1" x14ac:dyDescent="0.2">
      <c r="A162" s="110"/>
      <c r="J162" s="68"/>
      <c r="O162" s="170"/>
      <c r="R162" s="115"/>
      <c r="S162" s="115"/>
      <c r="T162" s="115"/>
      <c r="W162" s="68"/>
    </row>
    <row r="163" spans="1:23" ht="15.75" customHeight="1" x14ac:dyDescent="0.2">
      <c r="A163" s="110"/>
      <c r="J163" s="68"/>
      <c r="O163" s="170"/>
      <c r="R163" s="115"/>
      <c r="S163" s="115"/>
      <c r="T163" s="115"/>
      <c r="W163" s="68"/>
    </row>
    <row r="164" spans="1:23" ht="15.75" customHeight="1" x14ac:dyDescent="0.2">
      <c r="A164" s="110"/>
      <c r="J164" s="68"/>
      <c r="O164" s="170"/>
      <c r="R164" s="115"/>
      <c r="S164" s="115"/>
      <c r="T164" s="115"/>
      <c r="W164" s="68"/>
    </row>
    <row r="165" spans="1:23" ht="15.75" customHeight="1" x14ac:dyDescent="0.2">
      <c r="A165" s="110"/>
      <c r="J165" s="68"/>
      <c r="O165" s="170"/>
      <c r="R165" s="115"/>
      <c r="S165" s="115"/>
      <c r="T165" s="115"/>
      <c r="W165" s="68"/>
    </row>
    <row r="166" spans="1:23" ht="15.75" customHeight="1" x14ac:dyDescent="0.2">
      <c r="A166" s="110"/>
      <c r="J166" s="68"/>
      <c r="O166" s="170"/>
      <c r="R166" s="115"/>
      <c r="S166" s="115"/>
      <c r="T166" s="115"/>
      <c r="W166" s="68"/>
    </row>
    <row r="167" spans="1:23" ht="15.75" customHeight="1" x14ac:dyDescent="0.2">
      <c r="A167" s="110"/>
      <c r="J167" s="68"/>
      <c r="O167" s="170"/>
      <c r="R167" s="115"/>
      <c r="S167" s="115"/>
      <c r="T167" s="115"/>
      <c r="W167" s="68"/>
    </row>
    <row r="168" spans="1:23" ht="15.75" customHeight="1" x14ac:dyDescent="0.2">
      <c r="A168" s="110"/>
      <c r="J168" s="68"/>
      <c r="O168" s="170"/>
      <c r="R168" s="115"/>
      <c r="S168" s="115"/>
      <c r="T168" s="115"/>
      <c r="W168" s="68"/>
    </row>
    <row r="169" spans="1:23" ht="15.75" customHeight="1" x14ac:dyDescent="0.2">
      <c r="A169" s="110"/>
      <c r="J169" s="68"/>
      <c r="O169" s="170"/>
      <c r="R169" s="115"/>
      <c r="S169" s="115"/>
      <c r="T169" s="115"/>
      <c r="W169" s="68"/>
    </row>
    <row r="170" spans="1:23" ht="15.75" customHeight="1" x14ac:dyDescent="0.2">
      <c r="A170" s="110"/>
      <c r="J170" s="68"/>
      <c r="O170" s="170"/>
      <c r="R170" s="115"/>
      <c r="S170" s="115"/>
      <c r="T170" s="115"/>
      <c r="W170" s="68"/>
    </row>
    <row r="171" spans="1:23" ht="15.75" customHeight="1" x14ac:dyDescent="0.2">
      <c r="A171" s="110"/>
      <c r="J171" s="68"/>
      <c r="O171" s="170"/>
      <c r="R171" s="115"/>
      <c r="S171" s="115"/>
      <c r="T171" s="115"/>
      <c r="W171" s="68"/>
    </row>
    <row r="172" spans="1:23" ht="15.75" customHeight="1" x14ac:dyDescent="0.2">
      <c r="A172" s="110"/>
      <c r="J172" s="68"/>
      <c r="O172" s="170"/>
      <c r="R172" s="115"/>
      <c r="S172" s="115"/>
      <c r="T172" s="115"/>
      <c r="W172" s="68"/>
    </row>
    <row r="173" spans="1:23" ht="15.75" customHeight="1" x14ac:dyDescent="0.2">
      <c r="A173" s="110"/>
      <c r="J173" s="68"/>
      <c r="O173" s="170"/>
      <c r="R173" s="115"/>
      <c r="S173" s="115"/>
      <c r="T173" s="115"/>
      <c r="W173" s="68"/>
    </row>
    <row r="174" spans="1:23" ht="15.75" customHeight="1" x14ac:dyDescent="0.2">
      <c r="A174" s="110"/>
      <c r="J174" s="68"/>
      <c r="O174" s="170"/>
      <c r="R174" s="115"/>
      <c r="S174" s="115"/>
      <c r="T174" s="115"/>
      <c r="W174" s="68"/>
    </row>
    <row r="175" spans="1:23" ht="15.75" customHeight="1" x14ac:dyDescent="0.2">
      <c r="A175" s="110"/>
      <c r="J175" s="68"/>
      <c r="O175" s="170"/>
      <c r="R175" s="115"/>
      <c r="S175" s="115"/>
      <c r="T175" s="115"/>
      <c r="W175" s="68"/>
    </row>
    <row r="176" spans="1:23" ht="15.75" customHeight="1" x14ac:dyDescent="0.2">
      <c r="A176" s="110"/>
      <c r="J176" s="68"/>
      <c r="O176" s="170"/>
      <c r="R176" s="115"/>
      <c r="S176" s="115"/>
      <c r="T176" s="115"/>
      <c r="W176" s="68"/>
    </row>
    <row r="177" spans="1:23" ht="15.75" customHeight="1" x14ac:dyDescent="0.2">
      <c r="A177" s="110"/>
      <c r="J177" s="68"/>
      <c r="O177" s="170"/>
      <c r="R177" s="115"/>
      <c r="S177" s="115"/>
      <c r="T177" s="115"/>
      <c r="W177" s="68"/>
    </row>
    <row r="178" spans="1:23" ht="15.75" customHeight="1" x14ac:dyDescent="0.2">
      <c r="A178" s="110"/>
      <c r="J178" s="68"/>
      <c r="O178" s="170"/>
      <c r="R178" s="115"/>
      <c r="S178" s="115"/>
      <c r="T178" s="115"/>
      <c r="W178" s="68"/>
    </row>
    <row r="179" spans="1:23" ht="15.75" customHeight="1" x14ac:dyDescent="0.2">
      <c r="A179" s="110"/>
      <c r="J179" s="68"/>
      <c r="O179" s="170"/>
      <c r="R179" s="115"/>
      <c r="S179" s="115"/>
      <c r="T179" s="115"/>
      <c r="W179" s="68"/>
    </row>
    <row r="180" spans="1:23" ht="15.75" customHeight="1" x14ac:dyDescent="0.2">
      <c r="A180" s="110"/>
      <c r="J180" s="68"/>
      <c r="O180" s="170"/>
      <c r="R180" s="115"/>
      <c r="S180" s="115"/>
      <c r="T180" s="115"/>
      <c r="W180" s="68"/>
    </row>
    <row r="181" spans="1:23" ht="15.75" customHeight="1" x14ac:dyDescent="0.2">
      <c r="A181" s="110"/>
      <c r="J181" s="68"/>
      <c r="O181" s="170"/>
      <c r="R181" s="115"/>
      <c r="S181" s="115"/>
      <c r="T181" s="115"/>
      <c r="W181" s="68"/>
    </row>
    <row r="182" spans="1:23" ht="15.75" customHeight="1" x14ac:dyDescent="0.2">
      <c r="A182" s="110"/>
      <c r="J182" s="68"/>
      <c r="O182" s="170"/>
      <c r="R182" s="115"/>
      <c r="S182" s="115"/>
      <c r="T182" s="115"/>
      <c r="W182" s="68"/>
    </row>
    <row r="183" spans="1:23" ht="15.75" customHeight="1" x14ac:dyDescent="0.2">
      <c r="A183" s="110"/>
      <c r="J183" s="68"/>
      <c r="O183" s="170"/>
      <c r="R183" s="115"/>
      <c r="S183" s="115"/>
      <c r="T183" s="115"/>
      <c r="W183" s="68"/>
    </row>
    <row r="184" spans="1:23" ht="15.75" customHeight="1" x14ac:dyDescent="0.2">
      <c r="A184" s="110"/>
      <c r="J184" s="68"/>
      <c r="O184" s="170"/>
      <c r="R184" s="115"/>
      <c r="S184" s="115"/>
      <c r="T184" s="115"/>
      <c r="W184" s="68"/>
    </row>
    <row r="185" spans="1:23" ht="15.75" customHeight="1" x14ac:dyDescent="0.2">
      <c r="A185" s="110"/>
      <c r="J185" s="68"/>
      <c r="O185" s="170"/>
      <c r="R185" s="115"/>
      <c r="S185" s="115"/>
      <c r="T185" s="115"/>
      <c r="W185" s="68"/>
    </row>
    <row r="186" spans="1:23" ht="15.75" customHeight="1" x14ac:dyDescent="0.2">
      <c r="A186" s="110"/>
      <c r="J186" s="68"/>
      <c r="O186" s="170"/>
      <c r="R186" s="115"/>
      <c r="S186" s="115"/>
      <c r="T186" s="115"/>
      <c r="W186" s="68"/>
    </row>
    <row r="187" spans="1:23" ht="15.75" customHeight="1" x14ac:dyDescent="0.2">
      <c r="A187" s="110"/>
      <c r="J187" s="68"/>
      <c r="O187" s="170"/>
      <c r="R187" s="115"/>
      <c r="S187" s="115"/>
      <c r="T187" s="115"/>
      <c r="W187" s="68"/>
    </row>
    <row r="188" spans="1:23" ht="15.75" customHeight="1" x14ac:dyDescent="0.2">
      <c r="A188" s="110"/>
      <c r="J188" s="68"/>
      <c r="O188" s="170"/>
      <c r="R188" s="115"/>
      <c r="S188" s="115"/>
      <c r="T188" s="115"/>
      <c r="W188" s="68"/>
    </row>
    <row r="189" spans="1:23" ht="15.75" customHeight="1" x14ac:dyDescent="0.2">
      <c r="A189" s="110"/>
      <c r="J189" s="68"/>
      <c r="O189" s="170"/>
      <c r="R189" s="115"/>
      <c r="S189" s="115"/>
      <c r="T189" s="115"/>
      <c r="W189" s="68"/>
    </row>
    <row r="190" spans="1:23" ht="15.75" customHeight="1" x14ac:dyDescent="0.2">
      <c r="A190" s="110"/>
      <c r="J190" s="68"/>
      <c r="O190" s="170"/>
      <c r="R190" s="115"/>
      <c r="S190" s="115"/>
      <c r="T190" s="115"/>
      <c r="W190" s="68"/>
    </row>
    <row r="191" spans="1:23" ht="15.75" customHeight="1" x14ac:dyDescent="0.2">
      <c r="A191" s="110"/>
      <c r="J191" s="68"/>
      <c r="O191" s="170"/>
      <c r="R191" s="115"/>
      <c r="S191" s="115"/>
      <c r="T191" s="115"/>
      <c r="W191" s="68"/>
    </row>
    <row r="192" spans="1:23" ht="15.75" customHeight="1" x14ac:dyDescent="0.2">
      <c r="A192" s="110"/>
      <c r="J192" s="68"/>
      <c r="O192" s="170"/>
      <c r="R192" s="115"/>
      <c r="S192" s="115"/>
      <c r="T192" s="115"/>
      <c r="W192" s="68"/>
    </row>
    <row r="193" spans="1:23" ht="15.75" customHeight="1" x14ac:dyDescent="0.2">
      <c r="A193" s="110"/>
      <c r="J193" s="68"/>
      <c r="O193" s="170"/>
      <c r="R193" s="115"/>
      <c r="S193" s="115"/>
      <c r="T193" s="115"/>
      <c r="W193" s="68"/>
    </row>
    <row r="194" spans="1:23" ht="15.75" customHeight="1" x14ac:dyDescent="0.2">
      <c r="A194" s="110"/>
      <c r="J194" s="68"/>
      <c r="O194" s="170"/>
      <c r="R194" s="115"/>
      <c r="S194" s="115"/>
      <c r="T194" s="115"/>
      <c r="W194" s="68"/>
    </row>
    <row r="195" spans="1:23" ht="15.75" customHeight="1" x14ac:dyDescent="0.2">
      <c r="A195" s="110"/>
      <c r="J195" s="68"/>
      <c r="O195" s="170"/>
      <c r="R195" s="115"/>
      <c r="S195" s="115"/>
      <c r="T195" s="115"/>
      <c r="W195" s="68"/>
    </row>
    <row r="196" spans="1:23" ht="15.75" customHeight="1" x14ac:dyDescent="0.2">
      <c r="A196" s="110"/>
      <c r="J196" s="68"/>
      <c r="O196" s="170"/>
      <c r="R196" s="115"/>
      <c r="S196" s="115"/>
      <c r="T196" s="115"/>
      <c r="W196" s="68"/>
    </row>
    <row r="197" spans="1:23" ht="15.75" customHeight="1" x14ac:dyDescent="0.2">
      <c r="A197" s="110"/>
      <c r="J197" s="68"/>
      <c r="O197" s="170"/>
      <c r="R197" s="115"/>
      <c r="S197" s="115"/>
      <c r="T197" s="115"/>
      <c r="W197" s="68"/>
    </row>
    <row r="198" spans="1:23" ht="15.75" customHeight="1" x14ac:dyDescent="0.2">
      <c r="A198" s="110"/>
      <c r="J198" s="68"/>
      <c r="O198" s="170"/>
      <c r="R198" s="115"/>
      <c r="S198" s="115"/>
      <c r="T198" s="115"/>
      <c r="W198" s="68"/>
    </row>
    <row r="199" spans="1:23" ht="15.75" customHeight="1" x14ac:dyDescent="0.2">
      <c r="A199" s="110"/>
      <c r="J199" s="68"/>
      <c r="O199" s="170"/>
      <c r="R199" s="115"/>
      <c r="S199" s="115"/>
      <c r="T199" s="115"/>
      <c r="W199" s="68"/>
    </row>
    <row r="200" spans="1:23" ht="15.75" customHeight="1" x14ac:dyDescent="0.2">
      <c r="A200" s="110"/>
      <c r="J200" s="68"/>
      <c r="O200" s="170"/>
      <c r="R200" s="115"/>
      <c r="S200" s="115"/>
      <c r="T200" s="115"/>
      <c r="W200" s="68"/>
    </row>
    <row r="201" spans="1:23" ht="15.75" customHeight="1" x14ac:dyDescent="0.2">
      <c r="A201" s="110"/>
      <c r="J201" s="68"/>
      <c r="O201" s="170"/>
      <c r="R201" s="115"/>
      <c r="S201" s="115"/>
      <c r="T201" s="115"/>
      <c r="W201" s="68"/>
    </row>
    <row r="202" spans="1:23" ht="15.75" customHeight="1" x14ac:dyDescent="0.2">
      <c r="A202" s="110"/>
      <c r="J202" s="68"/>
      <c r="O202" s="170"/>
      <c r="R202" s="115"/>
      <c r="S202" s="115"/>
      <c r="T202" s="115"/>
      <c r="W202" s="68"/>
    </row>
    <row r="203" spans="1:23" ht="15.75" customHeight="1" x14ac:dyDescent="0.2">
      <c r="A203" s="110"/>
      <c r="J203" s="68"/>
      <c r="O203" s="170"/>
      <c r="R203" s="115"/>
      <c r="S203" s="115"/>
      <c r="T203" s="115"/>
      <c r="W203" s="68"/>
    </row>
    <row r="204" spans="1:23" ht="15.75" customHeight="1" x14ac:dyDescent="0.2">
      <c r="A204" s="110"/>
      <c r="J204" s="68"/>
      <c r="O204" s="170"/>
      <c r="R204" s="115"/>
      <c r="S204" s="115"/>
      <c r="T204" s="115"/>
      <c r="W204" s="68"/>
    </row>
    <row r="205" spans="1:23" ht="15.75" customHeight="1" x14ac:dyDescent="0.2">
      <c r="A205" s="110"/>
      <c r="J205" s="68"/>
      <c r="O205" s="170"/>
      <c r="R205" s="115"/>
      <c r="S205" s="115"/>
      <c r="T205" s="115"/>
      <c r="W205" s="68"/>
    </row>
    <row r="206" spans="1:23" ht="15.75" customHeight="1" x14ac:dyDescent="0.2">
      <c r="A206" s="110"/>
      <c r="J206" s="68"/>
      <c r="O206" s="170"/>
      <c r="R206" s="115"/>
      <c r="S206" s="115"/>
      <c r="T206" s="115"/>
      <c r="W206" s="68"/>
    </row>
    <row r="207" spans="1:23" ht="15.75" customHeight="1" x14ac:dyDescent="0.2">
      <c r="A207" s="110"/>
      <c r="J207" s="68"/>
      <c r="O207" s="170"/>
      <c r="R207" s="115"/>
      <c r="S207" s="115"/>
      <c r="T207" s="115"/>
      <c r="W207" s="68"/>
    </row>
    <row r="208" spans="1:23" ht="15.75" customHeight="1" x14ac:dyDescent="0.2">
      <c r="A208" s="110"/>
      <c r="J208" s="68"/>
      <c r="O208" s="170"/>
      <c r="R208" s="115"/>
      <c r="S208" s="115"/>
      <c r="T208" s="115"/>
      <c r="W208" s="68"/>
    </row>
    <row r="209" spans="1:23" ht="15.75" customHeight="1" x14ac:dyDescent="0.2">
      <c r="A209" s="110"/>
      <c r="J209" s="68"/>
      <c r="O209" s="170"/>
      <c r="R209" s="115"/>
      <c r="S209" s="115"/>
      <c r="T209" s="115"/>
      <c r="W209" s="68"/>
    </row>
    <row r="210" spans="1:23" ht="15.75" customHeight="1" x14ac:dyDescent="0.2">
      <c r="A210" s="110"/>
      <c r="J210" s="68"/>
      <c r="O210" s="170"/>
      <c r="R210" s="115"/>
      <c r="S210" s="115"/>
      <c r="T210" s="115"/>
      <c r="W210" s="68"/>
    </row>
    <row r="211" spans="1:23" ht="15.75" customHeight="1" x14ac:dyDescent="0.2">
      <c r="A211" s="110"/>
      <c r="J211" s="68"/>
      <c r="O211" s="170"/>
      <c r="R211" s="115"/>
      <c r="S211" s="115"/>
      <c r="T211" s="115"/>
      <c r="W211" s="68"/>
    </row>
    <row r="212" spans="1:23" ht="15.75" customHeight="1" x14ac:dyDescent="0.2">
      <c r="A212" s="110"/>
      <c r="J212" s="68"/>
      <c r="O212" s="170"/>
      <c r="R212" s="115"/>
      <c r="S212" s="115"/>
      <c r="T212" s="115"/>
      <c r="W212" s="68"/>
    </row>
    <row r="213" spans="1:23" ht="15.75" customHeight="1" x14ac:dyDescent="0.2">
      <c r="A213" s="110"/>
      <c r="J213" s="68"/>
      <c r="O213" s="170"/>
      <c r="R213" s="115"/>
      <c r="S213" s="115"/>
      <c r="T213" s="115"/>
      <c r="W213" s="68"/>
    </row>
    <row r="214" spans="1:23" ht="15.75" customHeight="1" x14ac:dyDescent="0.2">
      <c r="A214" s="110"/>
      <c r="J214" s="68"/>
      <c r="O214" s="170"/>
      <c r="R214" s="115"/>
      <c r="S214" s="115"/>
      <c r="T214" s="115"/>
      <c r="W214" s="68"/>
    </row>
    <row r="215" spans="1:23" ht="15.75" customHeight="1" x14ac:dyDescent="0.2">
      <c r="A215" s="110"/>
      <c r="J215" s="68"/>
      <c r="O215" s="170"/>
      <c r="R215" s="115"/>
      <c r="S215" s="115"/>
      <c r="T215" s="115"/>
      <c r="W215" s="68"/>
    </row>
    <row r="216" spans="1:23" ht="15.75" customHeight="1" x14ac:dyDescent="0.2">
      <c r="A216" s="110"/>
      <c r="J216" s="68"/>
      <c r="O216" s="170"/>
      <c r="R216" s="115"/>
      <c r="S216" s="115"/>
      <c r="T216" s="115"/>
      <c r="W216" s="68"/>
    </row>
    <row r="217" spans="1:23" ht="15.75" customHeight="1" x14ac:dyDescent="0.2">
      <c r="A217" s="110"/>
      <c r="J217" s="68"/>
      <c r="O217" s="170"/>
      <c r="R217" s="115"/>
      <c r="S217" s="115"/>
      <c r="T217" s="115"/>
      <c r="W217" s="68"/>
    </row>
    <row r="218" spans="1:23" ht="15.75" customHeight="1" x14ac:dyDescent="0.2">
      <c r="A218" s="110"/>
      <c r="J218" s="68"/>
      <c r="O218" s="170"/>
      <c r="R218" s="115"/>
      <c r="S218" s="115"/>
      <c r="T218" s="115"/>
      <c r="W218" s="68"/>
    </row>
    <row r="219" spans="1:23" ht="15.75" customHeight="1" x14ac:dyDescent="0.2">
      <c r="A219" s="110"/>
      <c r="J219" s="68"/>
      <c r="O219" s="170"/>
      <c r="R219" s="115"/>
      <c r="S219" s="115"/>
      <c r="T219" s="115"/>
      <c r="W219" s="68"/>
    </row>
    <row r="220" spans="1:23" ht="15.75" customHeight="1" x14ac:dyDescent="0.2">
      <c r="A220" s="110"/>
      <c r="J220" s="68"/>
      <c r="O220" s="170"/>
      <c r="R220" s="115"/>
      <c r="S220" s="115"/>
      <c r="T220" s="115"/>
      <c r="W220" s="68"/>
    </row>
    <row r="221" spans="1:23" ht="15.75" customHeight="1" x14ac:dyDescent="0.2">
      <c r="A221" s="110"/>
      <c r="J221" s="68"/>
      <c r="O221" s="170"/>
      <c r="R221" s="115"/>
      <c r="S221" s="115"/>
      <c r="T221" s="115"/>
      <c r="W221" s="68"/>
    </row>
    <row r="222" spans="1:23" ht="15.75" customHeight="1" x14ac:dyDescent="0.2">
      <c r="A222" s="110"/>
      <c r="J222" s="68"/>
      <c r="O222" s="170"/>
      <c r="R222" s="115"/>
      <c r="S222" s="115"/>
      <c r="T222" s="115"/>
      <c r="W222" s="68"/>
    </row>
    <row r="223" spans="1:23" ht="15.75" customHeight="1" x14ac:dyDescent="0.2">
      <c r="A223" s="110"/>
      <c r="J223" s="68"/>
      <c r="O223" s="170"/>
      <c r="R223" s="115"/>
      <c r="S223" s="115"/>
      <c r="T223" s="115"/>
      <c r="W223" s="68"/>
    </row>
    <row r="224" spans="1:23" ht="15.75" customHeight="1" x14ac:dyDescent="0.2">
      <c r="A224" s="110"/>
      <c r="J224" s="68"/>
      <c r="O224" s="170"/>
      <c r="R224" s="115"/>
      <c r="S224" s="115"/>
      <c r="T224" s="115"/>
      <c r="W224" s="68"/>
    </row>
    <row r="225" spans="1:23" ht="15.75" customHeight="1" x14ac:dyDescent="0.2">
      <c r="A225" s="110"/>
      <c r="J225" s="68"/>
      <c r="O225" s="170"/>
      <c r="R225" s="115"/>
      <c r="S225" s="115"/>
      <c r="T225" s="115"/>
      <c r="W225" s="68"/>
    </row>
    <row r="226" spans="1:23" ht="15.75" customHeight="1" x14ac:dyDescent="0.2">
      <c r="A226" s="110"/>
      <c r="J226" s="68"/>
      <c r="O226" s="170"/>
      <c r="R226" s="115"/>
      <c r="S226" s="115"/>
      <c r="T226" s="115"/>
      <c r="W226" s="68"/>
    </row>
    <row r="227" spans="1:23" ht="15.75" customHeight="1" x14ac:dyDescent="0.2">
      <c r="A227" s="110"/>
      <c r="J227" s="68"/>
      <c r="O227" s="170"/>
      <c r="R227" s="115"/>
      <c r="S227" s="115"/>
      <c r="T227" s="115"/>
      <c r="W227" s="68"/>
    </row>
    <row r="228" spans="1:23" ht="15.75" customHeight="1" x14ac:dyDescent="0.2">
      <c r="A228" s="110"/>
      <c r="J228" s="68"/>
      <c r="O228" s="170"/>
      <c r="R228" s="115"/>
      <c r="S228" s="115"/>
      <c r="T228" s="115"/>
      <c r="W228" s="68"/>
    </row>
    <row r="229" spans="1:23" ht="15.75" customHeight="1" x14ac:dyDescent="0.2">
      <c r="A229" s="110"/>
      <c r="J229" s="68"/>
      <c r="O229" s="170"/>
      <c r="R229" s="115"/>
      <c r="S229" s="115"/>
      <c r="T229" s="115"/>
      <c r="W229" s="68"/>
    </row>
    <row r="230" spans="1:23" ht="15.75" customHeight="1" x14ac:dyDescent="0.2">
      <c r="A230" s="110"/>
      <c r="J230" s="68"/>
      <c r="O230" s="170"/>
      <c r="R230" s="115"/>
      <c r="S230" s="115"/>
      <c r="T230" s="115"/>
      <c r="W230" s="68"/>
    </row>
    <row r="231" spans="1:23" ht="15.75" customHeight="1" x14ac:dyDescent="0.2">
      <c r="A231" s="110"/>
      <c r="J231" s="68"/>
      <c r="O231" s="170"/>
      <c r="R231" s="115"/>
      <c r="S231" s="115"/>
      <c r="T231" s="115"/>
      <c r="W231" s="68"/>
    </row>
    <row r="232" spans="1:23" ht="15.75" customHeight="1" x14ac:dyDescent="0.2">
      <c r="A232" s="110"/>
      <c r="J232" s="68"/>
      <c r="O232" s="170"/>
      <c r="R232" s="115"/>
      <c r="S232" s="115"/>
      <c r="T232" s="115"/>
      <c r="W232" s="68"/>
    </row>
    <row r="233" spans="1:23" ht="15.75" customHeight="1" x14ac:dyDescent="0.2">
      <c r="A233" s="110"/>
      <c r="J233" s="68"/>
      <c r="O233" s="170"/>
      <c r="R233" s="115"/>
      <c r="S233" s="115"/>
      <c r="T233" s="115"/>
      <c r="W233" s="68"/>
    </row>
    <row r="234" spans="1:23" ht="15.75" customHeight="1" x14ac:dyDescent="0.2">
      <c r="A234" s="110"/>
      <c r="J234" s="68"/>
      <c r="O234" s="170"/>
      <c r="R234" s="115"/>
      <c r="S234" s="115"/>
      <c r="T234" s="115"/>
      <c r="W234" s="68"/>
    </row>
    <row r="235" spans="1:23" ht="15.75" customHeight="1" x14ac:dyDescent="0.2">
      <c r="A235" s="110"/>
      <c r="J235" s="68"/>
      <c r="O235" s="170"/>
      <c r="R235" s="115"/>
      <c r="S235" s="115"/>
      <c r="T235" s="115"/>
      <c r="W235" s="68"/>
    </row>
    <row r="236" spans="1:23" ht="15.75" customHeight="1" x14ac:dyDescent="0.2">
      <c r="A236" s="110"/>
      <c r="J236" s="68"/>
      <c r="O236" s="170"/>
      <c r="R236" s="115"/>
      <c r="S236" s="115"/>
      <c r="T236" s="115"/>
      <c r="W236" s="68"/>
    </row>
    <row r="237" spans="1:23" ht="15.75" customHeight="1" x14ac:dyDescent="0.2">
      <c r="A237" s="110"/>
      <c r="J237" s="68"/>
      <c r="O237" s="170"/>
      <c r="R237" s="115"/>
      <c r="S237" s="115"/>
      <c r="T237" s="115"/>
      <c r="W237" s="68"/>
    </row>
    <row r="238" spans="1:23" ht="15.75" customHeight="1" x14ac:dyDescent="0.2">
      <c r="A238" s="110"/>
      <c r="J238" s="68"/>
      <c r="O238" s="170"/>
      <c r="R238" s="115"/>
      <c r="S238" s="115"/>
      <c r="T238" s="115"/>
      <c r="W238" s="68"/>
    </row>
    <row r="239" spans="1:23" ht="15.75" customHeight="1" x14ac:dyDescent="0.2">
      <c r="A239" s="110"/>
      <c r="J239" s="68"/>
      <c r="O239" s="170"/>
      <c r="R239" s="115"/>
      <c r="S239" s="115"/>
      <c r="T239" s="115"/>
      <c r="W239" s="68"/>
    </row>
    <row r="240" spans="1:23" ht="15.75" customHeight="1" x14ac:dyDescent="0.2">
      <c r="A240" s="110"/>
      <c r="J240" s="68"/>
      <c r="O240" s="170"/>
      <c r="R240" s="115"/>
      <c r="S240" s="115"/>
      <c r="T240" s="115"/>
      <c r="W240" s="68"/>
    </row>
    <row r="241" spans="1:23" ht="15.75" customHeight="1" x14ac:dyDescent="0.2">
      <c r="A241" s="110"/>
      <c r="J241" s="68"/>
      <c r="O241" s="170"/>
      <c r="R241" s="115"/>
      <c r="S241" s="115"/>
      <c r="T241" s="115"/>
      <c r="W241" s="68"/>
    </row>
    <row r="242" spans="1:23" ht="15.75" customHeight="1" x14ac:dyDescent="0.2">
      <c r="A242" s="110"/>
      <c r="J242" s="68"/>
      <c r="O242" s="170"/>
      <c r="R242" s="115"/>
      <c r="S242" s="115"/>
      <c r="T242" s="115"/>
      <c r="W242" s="68"/>
    </row>
    <row r="243" spans="1:23" ht="15.75" customHeight="1" x14ac:dyDescent="0.2">
      <c r="A243" s="110"/>
      <c r="J243" s="68"/>
      <c r="O243" s="170"/>
      <c r="R243" s="115"/>
      <c r="S243" s="115"/>
      <c r="T243" s="115"/>
      <c r="W243" s="68"/>
    </row>
    <row r="244" spans="1:23" ht="15.75" customHeight="1" x14ac:dyDescent="0.2">
      <c r="A244" s="110"/>
      <c r="J244" s="68"/>
      <c r="O244" s="170"/>
      <c r="R244" s="115"/>
      <c r="S244" s="115"/>
      <c r="T244" s="115"/>
      <c r="W244" s="68"/>
    </row>
    <row r="245" spans="1:23" ht="15.75" customHeight="1" x14ac:dyDescent="0.2">
      <c r="A245" s="110"/>
      <c r="J245" s="68"/>
      <c r="O245" s="170"/>
      <c r="R245" s="115"/>
      <c r="S245" s="115"/>
      <c r="T245" s="115"/>
      <c r="W245" s="68"/>
    </row>
    <row r="246" spans="1:23" ht="15.75" customHeight="1" x14ac:dyDescent="0.2">
      <c r="A246" s="110"/>
      <c r="J246" s="68"/>
      <c r="O246" s="170"/>
      <c r="R246" s="115"/>
      <c r="S246" s="115"/>
      <c r="T246" s="115"/>
      <c r="W246" s="68"/>
    </row>
    <row r="247" spans="1:23" ht="15.75" customHeight="1" x14ac:dyDescent="0.2">
      <c r="A247" s="110"/>
      <c r="J247" s="68"/>
      <c r="O247" s="170"/>
      <c r="R247" s="115"/>
      <c r="S247" s="115"/>
      <c r="T247" s="115"/>
      <c r="W247" s="68"/>
    </row>
    <row r="248" spans="1:23" ht="15.75" customHeight="1" x14ac:dyDescent="0.2">
      <c r="A248" s="110"/>
      <c r="J248" s="68"/>
      <c r="O248" s="170"/>
      <c r="R248" s="115"/>
      <c r="S248" s="115"/>
      <c r="T248" s="115"/>
      <c r="W248" s="68"/>
    </row>
    <row r="249" spans="1:23" ht="15.75" customHeight="1" x14ac:dyDescent="0.2">
      <c r="A249" s="110"/>
      <c r="J249" s="68"/>
      <c r="O249" s="170"/>
      <c r="R249" s="115"/>
      <c r="S249" s="115"/>
      <c r="T249" s="115"/>
      <c r="W249" s="68"/>
    </row>
    <row r="250" spans="1:23" ht="15.75" customHeight="1" x14ac:dyDescent="0.2">
      <c r="A250" s="110"/>
      <c r="J250" s="68"/>
      <c r="O250" s="170"/>
      <c r="R250" s="115"/>
      <c r="S250" s="115"/>
      <c r="T250" s="115"/>
      <c r="W250" s="68"/>
    </row>
    <row r="251" spans="1:23" ht="15.75" customHeight="1" x14ac:dyDescent="0.2">
      <c r="A251" s="110"/>
      <c r="J251" s="68"/>
      <c r="O251" s="170"/>
      <c r="R251" s="115"/>
      <c r="S251" s="115"/>
      <c r="T251" s="115"/>
      <c r="W251" s="68"/>
    </row>
    <row r="252" spans="1:23" ht="15.75" customHeight="1" x14ac:dyDescent="0.2">
      <c r="A252" s="110"/>
      <c r="J252" s="68"/>
      <c r="O252" s="170"/>
      <c r="R252" s="115"/>
      <c r="S252" s="115"/>
      <c r="T252" s="115"/>
      <c r="W252" s="68"/>
    </row>
    <row r="253" spans="1:23" ht="15.75" customHeight="1" x14ac:dyDescent="0.2">
      <c r="A253" s="110"/>
      <c r="J253" s="68"/>
      <c r="O253" s="170"/>
      <c r="R253" s="115"/>
      <c r="S253" s="115"/>
      <c r="T253" s="115"/>
      <c r="W253" s="68"/>
    </row>
    <row r="254" spans="1:23" ht="15.75" customHeight="1" x14ac:dyDescent="0.2">
      <c r="A254" s="110"/>
      <c r="J254" s="68"/>
      <c r="O254" s="170"/>
      <c r="R254" s="115"/>
      <c r="S254" s="115"/>
      <c r="T254" s="115"/>
      <c r="W254" s="68"/>
    </row>
    <row r="255" spans="1:23" ht="15.75" customHeight="1" x14ac:dyDescent="0.2">
      <c r="A255" s="110"/>
      <c r="J255" s="68"/>
      <c r="O255" s="170"/>
      <c r="R255" s="115"/>
      <c r="S255" s="115"/>
      <c r="T255" s="115"/>
      <c r="W255" s="68"/>
    </row>
    <row r="256" spans="1:23" ht="15.75" customHeight="1" x14ac:dyDescent="0.2">
      <c r="A256" s="110"/>
      <c r="J256" s="68"/>
      <c r="O256" s="170"/>
      <c r="R256" s="115"/>
      <c r="S256" s="115"/>
      <c r="T256" s="115"/>
      <c r="W256" s="68"/>
    </row>
    <row r="257" spans="1:23" ht="15.75" customHeight="1" x14ac:dyDescent="0.2">
      <c r="A257" s="110"/>
      <c r="J257" s="68"/>
      <c r="O257" s="170"/>
      <c r="R257" s="115"/>
      <c r="S257" s="115"/>
      <c r="T257" s="115"/>
      <c r="W257" s="68"/>
    </row>
    <row r="258" spans="1:23" ht="15.75" customHeight="1" x14ac:dyDescent="0.2">
      <c r="A258" s="110"/>
      <c r="J258" s="68"/>
      <c r="O258" s="170"/>
      <c r="R258" s="115"/>
      <c r="S258" s="115"/>
      <c r="T258" s="115"/>
      <c r="W258" s="68"/>
    </row>
    <row r="259" spans="1:23" ht="15.75" customHeight="1" x14ac:dyDescent="0.2">
      <c r="A259" s="110"/>
      <c r="J259" s="68"/>
      <c r="O259" s="170"/>
      <c r="R259" s="115"/>
      <c r="S259" s="115"/>
      <c r="T259" s="115"/>
      <c r="W259" s="68"/>
    </row>
    <row r="260" spans="1:23" ht="15.75" customHeight="1" x14ac:dyDescent="0.2">
      <c r="A260" s="110"/>
      <c r="J260" s="68"/>
      <c r="O260" s="170"/>
      <c r="R260" s="115"/>
      <c r="S260" s="115"/>
      <c r="T260" s="115"/>
      <c r="W260" s="68"/>
    </row>
    <row r="261" spans="1:23" ht="15.75" customHeight="1" x14ac:dyDescent="0.2">
      <c r="A261" s="110"/>
      <c r="J261" s="68"/>
      <c r="O261" s="170"/>
      <c r="R261" s="115"/>
      <c r="S261" s="115"/>
      <c r="T261" s="115"/>
      <c r="W261" s="68"/>
    </row>
    <row r="262" spans="1:23" ht="15.75" customHeight="1" x14ac:dyDescent="0.2">
      <c r="A262" s="110"/>
      <c r="J262" s="68"/>
      <c r="O262" s="170"/>
      <c r="R262" s="115"/>
      <c r="S262" s="115"/>
      <c r="T262" s="115"/>
      <c r="W262" s="68"/>
    </row>
    <row r="263" spans="1:23" ht="15.75" customHeight="1" x14ac:dyDescent="0.2">
      <c r="A263" s="110"/>
      <c r="J263" s="68"/>
      <c r="O263" s="170"/>
      <c r="R263" s="115"/>
      <c r="S263" s="115"/>
      <c r="T263" s="115"/>
      <c r="W263" s="68"/>
    </row>
    <row r="264" spans="1:23" ht="15.75" customHeight="1" x14ac:dyDescent="0.2">
      <c r="A264" s="110"/>
      <c r="J264" s="68"/>
      <c r="O264" s="170"/>
      <c r="R264" s="115"/>
      <c r="S264" s="115"/>
      <c r="T264" s="115"/>
      <c r="W264" s="68"/>
    </row>
    <row r="265" spans="1:23" ht="15.75" customHeight="1" x14ac:dyDescent="0.2">
      <c r="A265" s="110"/>
      <c r="J265" s="68"/>
      <c r="O265" s="170"/>
      <c r="R265" s="115"/>
      <c r="S265" s="115"/>
      <c r="T265" s="115"/>
      <c r="W265" s="68"/>
    </row>
    <row r="266" spans="1:23" ht="15.75" customHeight="1" x14ac:dyDescent="0.2">
      <c r="A266" s="110"/>
      <c r="J266" s="68"/>
      <c r="O266" s="170"/>
      <c r="R266" s="115"/>
      <c r="S266" s="115"/>
      <c r="T266" s="115"/>
      <c r="W266" s="68"/>
    </row>
    <row r="267" spans="1:23" ht="15.75" customHeight="1" x14ac:dyDescent="0.2">
      <c r="A267" s="110"/>
      <c r="J267" s="68"/>
      <c r="O267" s="170"/>
      <c r="R267" s="115"/>
      <c r="S267" s="115"/>
      <c r="T267" s="115"/>
      <c r="W267" s="68"/>
    </row>
    <row r="268" spans="1:23" ht="15.75" customHeight="1" x14ac:dyDescent="0.2">
      <c r="A268" s="110"/>
      <c r="J268" s="68"/>
      <c r="O268" s="170"/>
      <c r="R268" s="115"/>
      <c r="S268" s="115"/>
      <c r="T268" s="115"/>
      <c r="W268" s="68"/>
    </row>
    <row r="269" spans="1:23" ht="15.75" customHeight="1" x14ac:dyDescent="0.2">
      <c r="A269" s="110"/>
      <c r="J269" s="68"/>
      <c r="O269" s="170"/>
      <c r="R269" s="115"/>
      <c r="S269" s="115"/>
      <c r="T269" s="115"/>
      <c r="W269" s="68"/>
    </row>
    <row r="270" spans="1:23" ht="15.75" customHeight="1" x14ac:dyDescent="0.2">
      <c r="A270" s="110"/>
      <c r="J270" s="68"/>
      <c r="O270" s="170"/>
      <c r="R270" s="115"/>
      <c r="S270" s="115"/>
      <c r="T270" s="115"/>
      <c r="W270" s="68"/>
    </row>
    <row r="271" spans="1:23" ht="15.75" customHeight="1" x14ac:dyDescent="0.2">
      <c r="A271" s="110"/>
      <c r="J271" s="68"/>
      <c r="O271" s="170"/>
      <c r="R271" s="115"/>
      <c r="S271" s="115"/>
      <c r="T271" s="115"/>
      <c r="W271" s="68"/>
    </row>
    <row r="272" spans="1:23" ht="15.75" customHeight="1" x14ac:dyDescent="0.2">
      <c r="A272" s="110"/>
      <c r="J272" s="68"/>
      <c r="O272" s="170"/>
      <c r="R272" s="115"/>
      <c r="S272" s="115"/>
      <c r="T272" s="115"/>
      <c r="W272" s="68"/>
    </row>
    <row r="273" spans="1:23" ht="15.75" customHeight="1" x14ac:dyDescent="0.2">
      <c r="A273" s="110"/>
      <c r="J273" s="68"/>
      <c r="O273" s="170"/>
      <c r="R273" s="115"/>
      <c r="S273" s="115"/>
      <c r="T273" s="115"/>
      <c r="W273" s="68"/>
    </row>
    <row r="274" spans="1:23" ht="15.75" customHeight="1" x14ac:dyDescent="0.2">
      <c r="A274" s="110"/>
      <c r="J274" s="68"/>
      <c r="O274" s="170"/>
      <c r="R274" s="115"/>
      <c r="S274" s="115"/>
      <c r="T274" s="115"/>
      <c r="W274" s="68"/>
    </row>
    <row r="275" spans="1:23" ht="15.75" customHeight="1" x14ac:dyDescent="0.2">
      <c r="A275" s="110"/>
      <c r="J275" s="68"/>
      <c r="O275" s="170"/>
      <c r="R275" s="115"/>
      <c r="S275" s="115"/>
      <c r="T275" s="115"/>
      <c r="W275" s="68"/>
    </row>
    <row r="276" spans="1:23" ht="15.75" customHeight="1" x14ac:dyDescent="0.2">
      <c r="A276" s="110"/>
      <c r="J276" s="68"/>
      <c r="O276" s="170"/>
      <c r="R276" s="115"/>
      <c r="S276" s="115"/>
      <c r="T276" s="115"/>
      <c r="W276" s="68"/>
    </row>
    <row r="277" spans="1:23" ht="15.75" customHeight="1" x14ac:dyDescent="0.2">
      <c r="A277" s="110"/>
      <c r="J277" s="68"/>
      <c r="O277" s="170"/>
      <c r="R277" s="115"/>
      <c r="S277" s="115"/>
      <c r="T277" s="115"/>
      <c r="W277" s="68"/>
    </row>
    <row r="278" spans="1:23" ht="15.75" customHeight="1" x14ac:dyDescent="0.2">
      <c r="A278" s="110"/>
      <c r="J278" s="68"/>
      <c r="O278" s="170"/>
      <c r="R278" s="115"/>
      <c r="S278" s="115"/>
      <c r="T278" s="115"/>
      <c r="W278" s="68"/>
    </row>
    <row r="279" spans="1:23" ht="15.75" customHeight="1" x14ac:dyDescent="0.2">
      <c r="A279" s="110"/>
      <c r="J279" s="68"/>
      <c r="O279" s="170"/>
      <c r="R279" s="115"/>
      <c r="S279" s="115"/>
      <c r="T279" s="115"/>
      <c r="W279" s="68"/>
    </row>
    <row r="280" spans="1:23" ht="15.75" customHeight="1" x14ac:dyDescent="0.2">
      <c r="A280" s="110"/>
      <c r="J280" s="68"/>
      <c r="O280" s="170"/>
      <c r="R280" s="115"/>
      <c r="S280" s="115"/>
      <c r="T280" s="115"/>
      <c r="W280" s="68"/>
    </row>
    <row r="281" spans="1:23" ht="15.75" customHeight="1" x14ac:dyDescent="0.2">
      <c r="A281" s="110"/>
      <c r="J281" s="68"/>
      <c r="O281" s="170"/>
      <c r="R281" s="115"/>
      <c r="S281" s="115"/>
      <c r="T281" s="115"/>
      <c r="W281" s="68"/>
    </row>
    <row r="282" spans="1:23" ht="15.75" customHeight="1" x14ac:dyDescent="0.2">
      <c r="A282" s="110"/>
      <c r="J282" s="68"/>
      <c r="O282" s="170"/>
      <c r="R282" s="115"/>
      <c r="S282" s="115"/>
      <c r="T282" s="115"/>
      <c r="W282" s="68"/>
    </row>
    <row r="283" spans="1:23" ht="15.75" customHeight="1" x14ac:dyDescent="0.2">
      <c r="A283" s="110"/>
      <c r="J283" s="68"/>
      <c r="O283" s="170"/>
      <c r="R283" s="115"/>
      <c r="S283" s="115"/>
      <c r="T283" s="115"/>
      <c r="W283" s="68"/>
    </row>
    <row r="284" spans="1:23" ht="15.75" customHeight="1" x14ac:dyDescent="0.2">
      <c r="A284" s="110"/>
      <c r="J284" s="68"/>
      <c r="O284" s="170"/>
      <c r="R284" s="115"/>
      <c r="S284" s="115"/>
      <c r="T284" s="115"/>
      <c r="W284" s="68"/>
    </row>
    <row r="285" spans="1:23" ht="15.75" customHeight="1" x14ac:dyDescent="0.2">
      <c r="A285" s="110"/>
      <c r="J285" s="68"/>
      <c r="O285" s="170"/>
      <c r="R285" s="115"/>
      <c r="S285" s="115"/>
      <c r="T285" s="115"/>
      <c r="W285" s="68"/>
    </row>
    <row r="286" spans="1:23" ht="15.75" customHeight="1" x14ac:dyDescent="0.2">
      <c r="A286" s="110"/>
      <c r="J286" s="68"/>
      <c r="O286" s="170"/>
      <c r="R286" s="115"/>
      <c r="S286" s="115"/>
      <c r="T286" s="115"/>
      <c r="W286" s="68"/>
    </row>
    <row r="287" spans="1:23" ht="15.75" customHeight="1" x14ac:dyDescent="0.2">
      <c r="A287" s="110"/>
      <c r="J287" s="68"/>
      <c r="O287" s="170"/>
      <c r="R287" s="115"/>
      <c r="S287" s="115"/>
      <c r="T287" s="115"/>
      <c r="W287" s="68"/>
    </row>
    <row r="288" spans="1:23" ht="15.75" customHeight="1" x14ac:dyDescent="0.2">
      <c r="A288" s="110"/>
      <c r="J288" s="68"/>
      <c r="O288" s="170"/>
      <c r="R288" s="115"/>
      <c r="S288" s="115"/>
      <c r="T288" s="115"/>
      <c r="W288" s="68"/>
    </row>
    <row r="289" spans="1:23" ht="15.75" customHeight="1" x14ac:dyDescent="0.2">
      <c r="A289" s="110"/>
      <c r="J289" s="68"/>
      <c r="O289" s="170"/>
      <c r="R289" s="115"/>
      <c r="S289" s="115"/>
      <c r="T289" s="115"/>
      <c r="W289" s="68"/>
    </row>
    <row r="290" spans="1:23" ht="15.75" customHeight="1" x14ac:dyDescent="0.2">
      <c r="A290" s="110"/>
      <c r="J290" s="68"/>
      <c r="O290" s="170"/>
      <c r="R290" s="115"/>
      <c r="S290" s="115"/>
      <c r="T290" s="115"/>
      <c r="W290" s="68"/>
    </row>
    <row r="291" spans="1:23" ht="15.75" customHeight="1" x14ac:dyDescent="0.2">
      <c r="A291" s="110"/>
      <c r="J291" s="68"/>
      <c r="O291" s="170"/>
      <c r="R291" s="115"/>
      <c r="S291" s="115"/>
      <c r="T291" s="115"/>
      <c r="W291" s="68"/>
    </row>
    <row r="292" spans="1:23" ht="15.75" customHeight="1" x14ac:dyDescent="0.2">
      <c r="A292" s="110"/>
      <c r="J292" s="68"/>
      <c r="O292" s="170"/>
      <c r="R292" s="115"/>
      <c r="S292" s="115"/>
      <c r="T292" s="115"/>
      <c r="W292" s="68"/>
    </row>
    <row r="293" spans="1:23" ht="15.75" customHeight="1" x14ac:dyDescent="0.2">
      <c r="A293" s="110"/>
      <c r="J293" s="68"/>
      <c r="O293" s="170"/>
      <c r="R293" s="115"/>
      <c r="S293" s="115"/>
      <c r="T293" s="115"/>
      <c r="W293" s="68"/>
    </row>
    <row r="294" spans="1:23" ht="15.75" customHeight="1" x14ac:dyDescent="0.2">
      <c r="A294" s="110"/>
      <c r="J294" s="68"/>
      <c r="O294" s="170"/>
      <c r="R294" s="115"/>
      <c r="S294" s="115"/>
      <c r="T294" s="115"/>
      <c r="W294" s="68"/>
    </row>
    <row r="295" spans="1:23" ht="15.75" customHeight="1" x14ac:dyDescent="0.2">
      <c r="A295" s="110"/>
      <c r="J295" s="68"/>
      <c r="O295" s="170"/>
      <c r="R295" s="115"/>
      <c r="S295" s="115"/>
      <c r="T295" s="115"/>
      <c r="W295" s="68"/>
    </row>
    <row r="296" spans="1:23" ht="15.75" customHeight="1" x14ac:dyDescent="0.2">
      <c r="A296" s="110"/>
      <c r="J296" s="68"/>
      <c r="O296" s="170"/>
      <c r="R296" s="115"/>
      <c r="S296" s="115"/>
      <c r="T296" s="115"/>
      <c r="W296" s="68"/>
    </row>
    <row r="297" spans="1:23" ht="15.75" customHeight="1" x14ac:dyDescent="0.2">
      <c r="A297" s="110"/>
      <c r="J297" s="68"/>
      <c r="O297" s="170"/>
      <c r="R297" s="115"/>
      <c r="S297" s="115"/>
      <c r="T297" s="115"/>
      <c r="W297" s="68"/>
    </row>
    <row r="298" spans="1:23" ht="15.75" customHeight="1" x14ac:dyDescent="0.2">
      <c r="A298" s="110"/>
      <c r="J298" s="68"/>
      <c r="O298" s="170"/>
      <c r="R298" s="115"/>
      <c r="S298" s="115"/>
      <c r="T298" s="115"/>
      <c r="W298" s="68"/>
    </row>
    <row r="299" spans="1:23" ht="15.75" customHeight="1" x14ac:dyDescent="0.2">
      <c r="A299" s="110"/>
      <c r="J299" s="68"/>
      <c r="O299" s="170"/>
      <c r="R299" s="115"/>
      <c r="S299" s="115"/>
      <c r="T299" s="115"/>
      <c r="W299" s="68"/>
    </row>
    <row r="300" spans="1:23" ht="15.75" customHeight="1" x14ac:dyDescent="0.2">
      <c r="A300" s="110"/>
      <c r="J300" s="68"/>
      <c r="O300" s="170"/>
      <c r="R300" s="115"/>
      <c r="S300" s="115"/>
      <c r="T300" s="115"/>
      <c r="W300" s="68"/>
    </row>
    <row r="301" spans="1:23" ht="15.75" customHeight="1" x14ac:dyDescent="0.2">
      <c r="A301" s="110"/>
      <c r="J301" s="68"/>
      <c r="O301" s="170"/>
      <c r="R301" s="115"/>
      <c r="S301" s="115"/>
      <c r="T301" s="115"/>
      <c r="W301" s="68"/>
    </row>
    <row r="302" spans="1:23" ht="15.75" customHeight="1" x14ac:dyDescent="0.2">
      <c r="A302" s="110"/>
      <c r="J302" s="68"/>
      <c r="O302" s="170"/>
      <c r="R302" s="115"/>
      <c r="S302" s="115"/>
      <c r="T302" s="115"/>
      <c r="W302" s="68"/>
    </row>
    <row r="303" spans="1:23" ht="15.75" customHeight="1" x14ac:dyDescent="0.2">
      <c r="A303" s="110"/>
      <c r="J303" s="68"/>
      <c r="O303" s="170"/>
      <c r="R303" s="115"/>
      <c r="S303" s="115"/>
      <c r="T303" s="115"/>
      <c r="W303" s="68"/>
    </row>
    <row r="304" spans="1:23" ht="15.75" customHeight="1" x14ac:dyDescent="0.2">
      <c r="A304" s="110"/>
      <c r="J304" s="68"/>
      <c r="O304" s="170"/>
      <c r="R304" s="115"/>
      <c r="S304" s="115"/>
      <c r="T304" s="115"/>
      <c r="W304" s="68"/>
    </row>
    <row r="305" spans="1:23" ht="15.75" customHeight="1" x14ac:dyDescent="0.2">
      <c r="A305" s="110"/>
      <c r="J305" s="68"/>
      <c r="O305" s="170"/>
      <c r="R305" s="115"/>
      <c r="S305" s="115"/>
      <c r="T305" s="115"/>
      <c r="W305" s="68"/>
    </row>
    <row r="306" spans="1:23" ht="15.75" customHeight="1" x14ac:dyDescent="0.2">
      <c r="A306" s="110"/>
      <c r="J306" s="68"/>
      <c r="O306" s="170"/>
      <c r="R306" s="115"/>
      <c r="S306" s="115"/>
      <c r="T306" s="115"/>
      <c r="W306" s="68"/>
    </row>
    <row r="307" spans="1:23" ht="15.75" customHeight="1" x14ac:dyDescent="0.2">
      <c r="A307" s="110"/>
      <c r="J307" s="68"/>
      <c r="O307" s="170"/>
      <c r="R307" s="115"/>
      <c r="S307" s="115"/>
      <c r="T307" s="115"/>
      <c r="W307" s="68"/>
    </row>
    <row r="308" spans="1:23" ht="15.75" customHeight="1" x14ac:dyDescent="0.2">
      <c r="A308" s="110"/>
      <c r="J308" s="68"/>
      <c r="O308" s="170"/>
      <c r="R308" s="115"/>
      <c r="S308" s="115"/>
      <c r="T308" s="115"/>
      <c r="W308" s="68"/>
    </row>
    <row r="309" spans="1:23" ht="15.75" customHeight="1" x14ac:dyDescent="0.2">
      <c r="A309" s="110"/>
      <c r="J309" s="68"/>
      <c r="O309" s="170"/>
      <c r="R309" s="115"/>
      <c r="S309" s="115"/>
      <c r="T309" s="115"/>
      <c r="W309" s="68"/>
    </row>
    <row r="310" spans="1:23" ht="15.75" customHeight="1" x14ac:dyDescent="0.2">
      <c r="A310" s="110"/>
      <c r="J310" s="68"/>
      <c r="O310" s="170"/>
      <c r="R310" s="115"/>
      <c r="S310" s="115"/>
      <c r="T310" s="115"/>
      <c r="W310" s="68"/>
    </row>
    <row r="311" spans="1:23" ht="15.75" customHeight="1" x14ac:dyDescent="0.2">
      <c r="A311" s="110"/>
      <c r="J311" s="68"/>
      <c r="O311" s="170"/>
      <c r="R311" s="115"/>
      <c r="S311" s="115"/>
      <c r="T311" s="115"/>
      <c r="W311" s="68"/>
    </row>
    <row r="312" spans="1:23" ht="15.75" customHeight="1" x14ac:dyDescent="0.2">
      <c r="A312" s="110"/>
      <c r="J312" s="68"/>
      <c r="O312" s="170"/>
      <c r="R312" s="115"/>
      <c r="S312" s="115"/>
      <c r="T312" s="115"/>
      <c r="W312" s="68"/>
    </row>
    <row r="313" spans="1:23" ht="15.75" customHeight="1" x14ac:dyDescent="0.2">
      <c r="A313" s="110"/>
      <c r="J313" s="68"/>
      <c r="O313" s="170"/>
      <c r="R313" s="115"/>
      <c r="S313" s="115"/>
      <c r="T313" s="115"/>
      <c r="W313" s="68"/>
    </row>
    <row r="314" spans="1:23" ht="15.75" customHeight="1" x14ac:dyDescent="0.2">
      <c r="A314" s="110"/>
      <c r="J314" s="68"/>
      <c r="O314" s="170"/>
      <c r="R314" s="115"/>
      <c r="S314" s="115"/>
      <c r="T314" s="115"/>
      <c r="W314" s="68"/>
    </row>
    <row r="315" spans="1:23" ht="15.75" customHeight="1" x14ac:dyDescent="0.2">
      <c r="A315" s="110"/>
      <c r="J315" s="68"/>
      <c r="O315" s="170"/>
      <c r="R315" s="115"/>
      <c r="S315" s="115"/>
      <c r="T315" s="115"/>
      <c r="W315" s="68"/>
    </row>
    <row r="316" spans="1:23" ht="15.75" customHeight="1" x14ac:dyDescent="0.2">
      <c r="A316" s="110"/>
      <c r="J316" s="68"/>
      <c r="O316" s="170"/>
      <c r="R316" s="115"/>
      <c r="S316" s="115"/>
      <c r="T316" s="115"/>
      <c r="W316" s="68"/>
    </row>
    <row r="317" spans="1:23" ht="15.75" customHeight="1" x14ac:dyDescent="0.2">
      <c r="A317" s="110"/>
      <c r="J317" s="68"/>
      <c r="O317" s="170"/>
      <c r="R317" s="115"/>
      <c r="S317" s="115"/>
      <c r="T317" s="115"/>
      <c r="W317" s="68"/>
    </row>
    <row r="318" spans="1:23" ht="15.75" customHeight="1" x14ac:dyDescent="0.2">
      <c r="A318" s="110"/>
      <c r="J318" s="68"/>
      <c r="O318" s="170"/>
      <c r="R318" s="115"/>
      <c r="S318" s="115"/>
      <c r="T318" s="115"/>
      <c r="W318" s="68"/>
    </row>
    <row r="319" spans="1:23" ht="15.75" customHeight="1" x14ac:dyDescent="0.2">
      <c r="A319" s="110"/>
      <c r="J319" s="68"/>
      <c r="O319" s="170"/>
      <c r="R319" s="115"/>
      <c r="S319" s="115"/>
      <c r="T319" s="115"/>
      <c r="W319" s="68"/>
    </row>
    <row r="320" spans="1:23" ht="15.75" customHeight="1" x14ac:dyDescent="0.2">
      <c r="A320" s="110"/>
      <c r="J320" s="68"/>
      <c r="O320" s="170"/>
      <c r="R320" s="115"/>
      <c r="S320" s="115"/>
      <c r="T320" s="115"/>
      <c r="W320" s="68"/>
    </row>
    <row r="321" spans="1:23" ht="15.75" customHeight="1" x14ac:dyDescent="0.2">
      <c r="A321" s="110"/>
      <c r="J321" s="68"/>
      <c r="O321" s="170"/>
      <c r="R321" s="115"/>
      <c r="S321" s="115"/>
      <c r="T321" s="115"/>
      <c r="W321" s="68"/>
    </row>
    <row r="322" spans="1:23" ht="15.75" customHeight="1" x14ac:dyDescent="0.2">
      <c r="A322" s="110"/>
      <c r="J322" s="68"/>
      <c r="O322" s="170"/>
      <c r="R322" s="115"/>
      <c r="S322" s="115"/>
      <c r="T322" s="115"/>
      <c r="W322" s="68"/>
    </row>
    <row r="323" spans="1:23" ht="15.75" customHeight="1" x14ac:dyDescent="0.2">
      <c r="A323" s="110"/>
      <c r="J323" s="68"/>
      <c r="O323" s="170"/>
      <c r="R323" s="115"/>
      <c r="S323" s="115"/>
      <c r="T323" s="115"/>
      <c r="W323" s="68"/>
    </row>
    <row r="324" spans="1:23" ht="15.75" customHeight="1" x14ac:dyDescent="0.2">
      <c r="A324" s="110"/>
      <c r="J324" s="68"/>
      <c r="O324" s="170"/>
      <c r="R324" s="115"/>
      <c r="S324" s="115"/>
      <c r="T324" s="115"/>
      <c r="W324" s="68"/>
    </row>
    <row r="325" spans="1:23" ht="15.75" customHeight="1" x14ac:dyDescent="0.2">
      <c r="A325" s="110"/>
      <c r="J325" s="68"/>
      <c r="O325" s="170"/>
      <c r="R325" s="115"/>
      <c r="S325" s="115"/>
      <c r="T325" s="115"/>
      <c r="W325" s="68"/>
    </row>
    <row r="326" spans="1:23" ht="15.75" customHeight="1" x14ac:dyDescent="0.2">
      <c r="A326" s="110"/>
      <c r="J326" s="68"/>
      <c r="O326" s="170"/>
      <c r="R326" s="115"/>
      <c r="S326" s="115"/>
      <c r="T326" s="115"/>
      <c r="W326" s="68"/>
    </row>
    <row r="327" spans="1:23" ht="15.75" customHeight="1" x14ac:dyDescent="0.2">
      <c r="A327" s="110"/>
      <c r="J327" s="68"/>
      <c r="O327" s="170"/>
      <c r="R327" s="115"/>
      <c r="S327" s="115"/>
      <c r="T327" s="115"/>
      <c r="W327" s="68"/>
    </row>
    <row r="328" spans="1:23" ht="15.75" customHeight="1" x14ac:dyDescent="0.2">
      <c r="A328" s="110"/>
      <c r="J328" s="68"/>
      <c r="O328" s="170"/>
      <c r="R328" s="115"/>
      <c r="S328" s="115"/>
      <c r="T328" s="115"/>
      <c r="W328" s="68"/>
    </row>
    <row r="329" spans="1:23" ht="15.75" customHeight="1" x14ac:dyDescent="0.2">
      <c r="A329" s="110"/>
      <c r="J329" s="68"/>
      <c r="O329" s="170"/>
      <c r="R329" s="115"/>
      <c r="S329" s="115"/>
      <c r="T329" s="115"/>
      <c r="W329" s="68"/>
    </row>
    <row r="330" spans="1:23" ht="15.75" customHeight="1" x14ac:dyDescent="0.2">
      <c r="A330" s="110"/>
      <c r="J330" s="68"/>
      <c r="O330" s="170"/>
      <c r="R330" s="115"/>
      <c r="S330" s="115"/>
      <c r="T330" s="115"/>
      <c r="W330" s="68"/>
    </row>
    <row r="331" spans="1:23" ht="15.75" customHeight="1" x14ac:dyDescent="0.2">
      <c r="A331" s="110"/>
      <c r="J331" s="68"/>
      <c r="O331" s="170"/>
      <c r="R331" s="115"/>
      <c r="S331" s="115"/>
      <c r="T331" s="115"/>
      <c r="W331" s="68"/>
    </row>
    <row r="332" spans="1:23" ht="15.75" customHeight="1" x14ac:dyDescent="0.2">
      <c r="A332" s="110"/>
      <c r="J332" s="68"/>
      <c r="O332" s="170"/>
      <c r="R332" s="115"/>
      <c r="S332" s="115"/>
      <c r="T332" s="115"/>
      <c r="W332" s="68"/>
    </row>
    <row r="333" spans="1:23" ht="15.75" customHeight="1" x14ac:dyDescent="0.2">
      <c r="A333" s="110"/>
      <c r="J333" s="68"/>
      <c r="O333" s="170"/>
      <c r="R333" s="115"/>
      <c r="S333" s="115"/>
      <c r="T333" s="115"/>
      <c r="W333" s="68"/>
    </row>
    <row r="334" spans="1:23" ht="15.75" customHeight="1" x14ac:dyDescent="0.2">
      <c r="A334" s="110"/>
      <c r="J334" s="68"/>
      <c r="O334" s="170"/>
      <c r="R334" s="115"/>
      <c r="S334" s="115"/>
      <c r="T334" s="115"/>
      <c r="W334" s="68"/>
    </row>
    <row r="335" spans="1:23" ht="15.75" customHeight="1" x14ac:dyDescent="0.2">
      <c r="A335" s="110"/>
      <c r="J335" s="68"/>
      <c r="O335" s="170"/>
      <c r="R335" s="115"/>
      <c r="S335" s="115"/>
      <c r="T335" s="115"/>
      <c r="W335" s="68"/>
    </row>
    <row r="336" spans="1:23" ht="15.75" customHeight="1" x14ac:dyDescent="0.2">
      <c r="A336" s="110"/>
      <c r="J336" s="68"/>
      <c r="O336" s="170"/>
      <c r="R336" s="115"/>
      <c r="S336" s="115"/>
      <c r="T336" s="115"/>
      <c r="W336" s="68"/>
    </row>
    <row r="337" spans="1:23" ht="15.75" customHeight="1" x14ac:dyDescent="0.2">
      <c r="A337" s="110"/>
      <c r="J337" s="68"/>
      <c r="O337" s="170"/>
      <c r="R337" s="115"/>
      <c r="S337" s="115"/>
      <c r="T337" s="115"/>
      <c r="W337" s="68"/>
    </row>
    <row r="338" spans="1:23" ht="15.75" customHeight="1" x14ac:dyDescent="0.2">
      <c r="A338" s="110"/>
      <c r="J338" s="68"/>
      <c r="O338" s="170"/>
      <c r="R338" s="115"/>
      <c r="S338" s="115"/>
      <c r="T338" s="115"/>
      <c r="W338" s="68"/>
    </row>
    <row r="339" spans="1:23" ht="15.75" customHeight="1" x14ac:dyDescent="0.2">
      <c r="A339" s="110"/>
      <c r="J339" s="68"/>
      <c r="O339" s="170"/>
      <c r="R339" s="115"/>
      <c r="S339" s="115"/>
      <c r="T339" s="115"/>
      <c r="W339" s="68"/>
    </row>
    <row r="340" spans="1:23" ht="15.75" customHeight="1" x14ac:dyDescent="0.2">
      <c r="A340" s="110"/>
      <c r="J340" s="68"/>
      <c r="O340" s="170"/>
      <c r="R340" s="115"/>
      <c r="S340" s="115"/>
      <c r="T340" s="115"/>
      <c r="W340" s="68"/>
    </row>
    <row r="341" spans="1:23" ht="15.75" customHeight="1" x14ac:dyDescent="0.2">
      <c r="A341" s="110"/>
      <c r="J341" s="68"/>
      <c r="O341" s="170"/>
      <c r="R341" s="115"/>
      <c r="S341" s="115"/>
      <c r="T341" s="115"/>
      <c r="W341" s="68"/>
    </row>
    <row r="342" spans="1:23" ht="15.75" customHeight="1" x14ac:dyDescent="0.2">
      <c r="A342" s="110"/>
      <c r="J342" s="68"/>
      <c r="O342" s="170"/>
      <c r="R342" s="115"/>
      <c r="S342" s="115"/>
      <c r="T342" s="115"/>
      <c r="W342" s="68"/>
    </row>
    <row r="343" spans="1:23" ht="15.75" customHeight="1" x14ac:dyDescent="0.2">
      <c r="A343" s="110"/>
      <c r="J343" s="68"/>
      <c r="O343" s="170"/>
      <c r="R343" s="115"/>
      <c r="S343" s="115"/>
      <c r="T343" s="115"/>
      <c r="W343" s="68"/>
    </row>
    <row r="344" spans="1:23" ht="15.75" customHeight="1" x14ac:dyDescent="0.2">
      <c r="A344" s="110"/>
      <c r="J344" s="68"/>
      <c r="O344" s="170"/>
      <c r="R344" s="115"/>
      <c r="S344" s="115"/>
      <c r="T344" s="115"/>
      <c r="W344" s="68"/>
    </row>
    <row r="345" spans="1:23" ht="15.75" customHeight="1" x14ac:dyDescent="0.2">
      <c r="A345" s="110"/>
      <c r="J345" s="68"/>
      <c r="O345" s="170"/>
      <c r="R345" s="115"/>
      <c r="S345" s="115"/>
      <c r="T345" s="115"/>
      <c r="W345" s="68"/>
    </row>
    <row r="346" spans="1:23" ht="15.75" customHeight="1" x14ac:dyDescent="0.2">
      <c r="A346" s="110"/>
      <c r="J346" s="68"/>
      <c r="O346" s="170"/>
      <c r="R346" s="115"/>
      <c r="S346" s="115"/>
      <c r="T346" s="115"/>
      <c r="W346" s="68"/>
    </row>
    <row r="347" spans="1:23" ht="15.75" customHeight="1" x14ac:dyDescent="0.2">
      <c r="A347" s="110"/>
      <c r="J347" s="68"/>
      <c r="O347" s="170"/>
      <c r="R347" s="115"/>
      <c r="S347" s="115"/>
      <c r="T347" s="115"/>
      <c r="W347" s="68"/>
    </row>
    <row r="348" spans="1:23" ht="15.75" customHeight="1" x14ac:dyDescent="0.2">
      <c r="A348" s="110"/>
      <c r="J348" s="68"/>
      <c r="O348" s="170"/>
      <c r="R348" s="115"/>
      <c r="S348" s="115"/>
      <c r="T348" s="115"/>
      <c r="W348" s="68"/>
    </row>
    <row r="349" spans="1:23" ht="15.75" customHeight="1" x14ac:dyDescent="0.2">
      <c r="A349" s="110"/>
      <c r="J349" s="68"/>
      <c r="O349" s="170"/>
      <c r="R349" s="115"/>
      <c r="S349" s="115"/>
      <c r="T349" s="115"/>
      <c r="W349" s="68"/>
    </row>
    <row r="350" spans="1:23" ht="15.75" customHeight="1" x14ac:dyDescent="0.2">
      <c r="A350" s="110"/>
      <c r="J350" s="68"/>
      <c r="O350" s="170"/>
      <c r="R350" s="115"/>
      <c r="S350" s="115"/>
      <c r="T350" s="115"/>
      <c r="W350" s="68"/>
    </row>
    <row r="351" spans="1:23" ht="15.75" customHeight="1" x14ac:dyDescent="0.2">
      <c r="A351" s="110"/>
      <c r="J351" s="68"/>
      <c r="O351" s="170"/>
      <c r="R351" s="115"/>
      <c r="S351" s="115"/>
      <c r="T351" s="115"/>
      <c r="W351" s="68"/>
    </row>
    <row r="352" spans="1:23" ht="15.75" customHeight="1" x14ac:dyDescent="0.2">
      <c r="A352" s="110"/>
      <c r="J352" s="68"/>
      <c r="O352" s="170"/>
      <c r="R352" s="115"/>
      <c r="S352" s="115"/>
      <c r="T352" s="115"/>
      <c r="W352" s="68"/>
    </row>
    <row r="353" spans="1:23" ht="15.75" customHeight="1" x14ac:dyDescent="0.2">
      <c r="A353" s="110"/>
      <c r="J353" s="68"/>
      <c r="O353" s="170"/>
      <c r="R353" s="115"/>
      <c r="S353" s="115"/>
      <c r="T353" s="115"/>
      <c r="W353" s="68"/>
    </row>
    <row r="354" spans="1:23" ht="15.75" customHeight="1" x14ac:dyDescent="0.2">
      <c r="A354" s="110"/>
      <c r="J354" s="68"/>
      <c r="O354" s="170"/>
      <c r="R354" s="115"/>
      <c r="S354" s="115"/>
      <c r="T354" s="115"/>
      <c r="W354" s="68"/>
    </row>
    <row r="355" spans="1:23" ht="15.75" customHeight="1" x14ac:dyDescent="0.2">
      <c r="A355" s="110"/>
      <c r="J355" s="68"/>
      <c r="O355" s="170"/>
      <c r="R355" s="115"/>
      <c r="S355" s="115"/>
      <c r="T355" s="115"/>
      <c r="W355" s="68"/>
    </row>
    <row r="356" spans="1:23" ht="15.75" customHeight="1" x14ac:dyDescent="0.2">
      <c r="A356" s="110"/>
      <c r="J356" s="68"/>
      <c r="O356" s="170"/>
      <c r="R356" s="115"/>
      <c r="S356" s="115"/>
      <c r="T356" s="115"/>
      <c r="W356" s="68"/>
    </row>
    <row r="357" spans="1:23" ht="15.75" customHeight="1" x14ac:dyDescent="0.2">
      <c r="A357" s="110"/>
      <c r="J357" s="68"/>
      <c r="O357" s="170"/>
      <c r="R357" s="115"/>
      <c r="S357" s="115"/>
      <c r="T357" s="115"/>
      <c r="W357" s="68"/>
    </row>
    <row r="358" spans="1:23" ht="15.75" customHeight="1" x14ac:dyDescent="0.2">
      <c r="A358" s="110"/>
      <c r="J358" s="68"/>
      <c r="O358" s="170"/>
      <c r="R358" s="115"/>
      <c r="S358" s="115"/>
      <c r="T358" s="115"/>
      <c r="W358" s="68"/>
    </row>
    <row r="359" spans="1:23" ht="15.75" customHeight="1" x14ac:dyDescent="0.2">
      <c r="A359" s="110"/>
      <c r="J359" s="68"/>
      <c r="O359" s="170"/>
      <c r="R359" s="115"/>
      <c r="S359" s="115"/>
      <c r="T359" s="115"/>
      <c r="W359" s="68"/>
    </row>
    <row r="360" spans="1:23" ht="15.75" customHeight="1" x14ac:dyDescent="0.2">
      <c r="A360" s="110"/>
      <c r="J360" s="68"/>
      <c r="O360" s="170"/>
      <c r="R360" s="115"/>
      <c r="S360" s="115"/>
      <c r="T360" s="115"/>
      <c r="W360" s="68"/>
    </row>
    <row r="361" spans="1:23" ht="15.75" customHeight="1" x14ac:dyDescent="0.2">
      <c r="A361" s="110"/>
      <c r="J361" s="68"/>
      <c r="O361" s="170"/>
      <c r="R361" s="115"/>
      <c r="S361" s="115"/>
      <c r="T361" s="115"/>
      <c r="W361" s="68"/>
    </row>
    <row r="362" spans="1:23" ht="15.75" customHeight="1" x14ac:dyDescent="0.2">
      <c r="A362" s="110"/>
      <c r="J362" s="68"/>
      <c r="O362" s="170"/>
      <c r="R362" s="115"/>
      <c r="S362" s="115"/>
      <c r="T362" s="115"/>
      <c r="W362" s="68"/>
    </row>
    <row r="363" spans="1:23" ht="15.75" customHeight="1" x14ac:dyDescent="0.2">
      <c r="A363" s="110"/>
      <c r="J363" s="68"/>
      <c r="O363" s="170"/>
      <c r="R363" s="115"/>
      <c r="S363" s="115"/>
      <c r="T363" s="115"/>
      <c r="W363" s="68"/>
    </row>
    <row r="364" spans="1:23" ht="15.75" customHeight="1" x14ac:dyDescent="0.2">
      <c r="A364" s="110"/>
      <c r="J364" s="68"/>
      <c r="O364" s="170"/>
      <c r="R364" s="115"/>
      <c r="S364" s="115"/>
      <c r="T364" s="115"/>
      <c r="W364" s="68"/>
    </row>
    <row r="365" spans="1:23" ht="15.75" customHeight="1" x14ac:dyDescent="0.2">
      <c r="A365" s="110"/>
      <c r="J365" s="68"/>
      <c r="O365" s="170"/>
      <c r="R365" s="115"/>
      <c r="S365" s="115"/>
      <c r="T365" s="115"/>
      <c r="W365" s="68"/>
    </row>
    <row r="366" spans="1:23" ht="15.75" customHeight="1" x14ac:dyDescent="0.2">
      <c r="A366" s="110"/>
      <c r="J366" s="68"/>
      <c r="O366" s="170"/>
      <c r="R366" s="115"/>
      <c r="S366" s="115"/>
      <c r="T366" s="115"/>
      <c r="W366" s="68"/>
    </row>
    <row r="367" spans="1:23" ht="15.75" customHeight="1" x14ac:dyDescent="0.2">
      <c r="A367" s="110"/>
      <c r="J367" s="68"/>
      <c r="O367" s="170"/>
      <c r="R367" s="115"/>
      <c r="S367" s="115"/>
      <c r="T367" s="115"/>
      <c r="W367" s="68"/>
    </row>
    <row r="368" spans="1:23" ht="15.75" customHeight="1" x14ac:dyDescent="0.2">
      <c r="A368" s="110"/>
      <c r="J368" s="68"/>
      <c r="O368" s="170"/>
      <c r="R368" s="115"/>
      <c r="S368" s="115"/>
      <c r="T368" s="115"/>
      <c r="W368" s="68"/>
    </row>
    <row r="369" spans="1:23" ht="15.75" customHeight="1" x14ac:dyDescent="0.2">
      <c r="A369" s="110"/>
      <c r="J369" s="68"/>
      <c r="O369" s="170"/>
      <c r="R369" s="115"/>
      <c r="S369" s="115"/>
      <c r="T369" s="115"/>
      <c r="W369" s="68"/>
    </row>
    <row r="370" spans="1:23" ht="15.75" customHeight="1" x14ac:dyDescent="0.2">
      <c r="A370" s="110"/>
      <c r="J370" s="68"/>
      <c r="O370" s="170"/>
      <c r="R370" s="115"/>
      <c r="S370" s="115"/>
      <c r="T370" s="115"/>
      <c r="W370" s="68"/>
    </row>
    <row r="371" spans="1:23" ht="15.75" customHeight="1" x14ac:dyDescent="0.2">
      <c r="A371" s="110"/>
      <c r="J371" s="68"/>
      <c r="O371" s="170"/>
      <c r="R371" s="115"/>
      <c r="S371" s="115"/>
      <c r="T371" s="115"/>
      <c r="W371" s="68"/>
    </row>
    <row r="372" spans="1:23" ht="15.75" customHeight="1" x14ac:dyDescent="0.2">
      <c r="A372" s="110"/>
      <c r="J372" s="68"/>
      <c r="O372" s="170"/>
      <c r="R372" s="115"/>
      <c r="S372" s="115"/>
      <c r="T372" s="115"/>
      <c r="W372" s="68"/>
    </row>
    <row r="373" spans="1:23" ht="15.75" customHeight="1" x14ac:dyDescent="0.2">
      <c r="A373" s="110"/>
      <c r="J373" s="68"/>
      <c r="O373" s="170"/>
      <c r="R373" s="115"/>
      <c r="S373" s="115"/>
      <c r="T373" s="115"/>
      <c r="W373" s="68"/>
    </row>
    <row r="374" spans="1:23" ht="15.75" customHeight="1" x14ac:dyDescent="0.2">
      <c r="A374" s="110"/>
      <c r="J374" s="68"/>
      <c r="O374" s="170"/>
      <c r="R374" s="115"/>
      <c r="S374" s="115"/>
      <c r="T374" s="115"/>
      <c r="W374" s="68"/>
    </row>
    <row r="375" spans="1:23" ht="15.75" customHeight="1" x14ac:dyDescent="0.2">
      <c r="A375" s="110"/>
      <c r="J375" s="68"/>
      <c r="O375" s="170"/>
      <c r="R375" s="115"/>
      <c r="S375" s="115"/>
      <c r="T375" s="115"/>
      <c r="W375" s="68"/>
    </row>
    <row r="376" spans="1:23" ht="15.75" customHeight="1" x14ac:dyDescent="0.2">
      <c r="A376" s="110"/>
      <c r="J376" s="68"/>
      <c r="O376" s="170"/>
      <c r="R376" s="115"/>
      <c r="S376" s="115"/>
      <c r="T376" s="115"/>
      <c r="W376" s="68"/>
    </row>
    <row r="377" spans="1:23" ht="15.75" customHeight="1" x14ac:dyDescent="0.2">
      <c r="A377" s="110"/>
      <c r="J377" s="68"/>
      <c r="O377" s="170"/>
      <c r="R377" s="115"/>
      <c r="S377" s="115"/>
      <c r="T377" s="115"/>
      <c r="W377" s="68"/>
    </row>
    <row r="378" spans="1:23" ht="15.75" customHeight="1" x14ac:dyDescent="0.2">
      <c r="A378" s="110"/>
      <c r="J378" s="68"/>
      <c r="O378" s="170"/>
      <c r="R378" s="115"/>
      <c r="S378" s="115"/>
      <c r="T378" s="115"/>
      <c r="W378" s="68"/>
    </row>
    <row r="379" spans="1:23" ht="15.75" customHeight="1" x14ac:dyDescent="0.2">
      <c r="A379" s="110"/>
      <c r="J379" s="68"/>
      <c r="O379" s="170"/>
      <c r="R379" s="115"/>
      <c r="S379" s="115"/>
      <c r="T379" s="115"/>
      <c r="W379" s="68"/>
    </row>
    <row r="380" spans="1:23" ht="15.75" customHeight="1" x14ac:dyDescent="0.2">
      <c r="A380" s="110"/>
      <c r="J380" s="68"/>
      <c r="O380" s="170"/>
      <c r="R380" s="115"/>
      <c r="S380" s="115"/>
      <c r="T380" s="115"/>
      <c r="W380" s="68"/>
    </row>
    <row r="381" spans="1:23" ht="15.75" customHeight="1" x14ac:dyDescent="0.2">
      <c r="A381" s="110"/>
      <c r="J381" s="68"/>
      <c r="O381" s="170"/>
      <c r="R381" s="115"/>
      <c r="S381" s="115"/>
      <c r="T381" s="115"/>
      <c r="W381" s="68"/>
    </row>
    <row r="382" spans="1:23" ht="15.75" customHeight="1" x14ac:dyDescent="0.2">
      <c r="A382" s="110"/>
      <c r="J382" s="68"/>
      <c r="O382" s="170"/>
      <c r="R382" s="115"/>
      <c r="S382" s="115"/>
      <c r="T382" s="115"/>
      <c r="W382" s="68"/>
    </row>
    <row r="383" spans="1:23" ht="15.75" customHeight="1" x14ac:dyDescent="0.2">
      <c r="A383" s="110"/>
      <c r="J383" s="68"/>
      <c r="O383" s="170"/>
      <c r="R383" s="115"/>
      <c r="S383" s="115"/>
      <c r="T383" s="115"/>
      <c r="W383" s="68"/>
    </row>
    <row r="384" spans="1:23" ht="15.75" customHeight="1" x14ac:dyDescent="0.2">
      <c r="A384" s="110"/>
      <c r="J384" s="68"/>
      <c r="O384" s="170"/>
      <c r="R384" s="115"/>
      <c r="S384" s="115"/>
      <c r="T384" s="115"/>
      <c r="W384" s="68"/>
    </row>
    <row r="385" spans="1:23" ht="15.75" customHeight="1" x14ac:dyDescent="0.2">
      <c r="A385" s="110"/>
      <c r="J385" s="68"/>
      <c r="O385" s="170"/>
      <c r="R385" s="115"/>
      <c r="S385" s="115"/>
      <c r="T385" s="115"/>
      <c r="W385" s="68"/>
    </row>
    <row r="386" spans="1:23" ht="15.75" customHeight="1" x14ac:dyDescent="0.2">
      <c r="A386" s="110"/>
      <c r="J386" s="68"/>
      <c r="O386" s="170"/>
      <c r="R386" s="115"/>
      <c r="S386" s="115"/>
      <c r="T386" s="115"/>
      <c r="W386" s="68"/>
    </row>
    <row r="387" spans="1:23" ht="15.75" customHeight="1" x14ac:dyDescent="0.2">
      <c r="A387" s="110"/>
      <c r="J387" s="68"/>
      <c r="O387" s="170"/>
      <c r="R387" s="115"/>
      <c r="S387" s="115"/>
      <c r="T387" s="115"/>
      <c r="W387" s="68"/>
    </row>
    <row r="388" spans="1:23" ht="15.75" customHeight="1" x14ac:dyDescent="0.2">
      <c r="A388" s="110"/>
      <c r="J388" s="68"/>
      <c r="O388" s="170"/>
      <c r="R388" s="115"/>
      <c r="S388" s="115"/>
      <c r="T388" s="115"/>
      <c r="W388" s="68"/>
    </row>
    <row r="389" spans="1:23" ht="15.75" customHeight="1" x14ac:dyDescent="0.2">
      <c r="A389" s="110"/>
      <c r="J389" s="68"/>
      <c r="O389" s="170"/>
      <c r="R389" s="115"/>
      <c r="S389" s="115"/>
      <c r="T389" s="115"/>
      <c r="W389" s="68"/>
    </row>
    <row r="390" spans="1:23" ht="15.75" customHeight="1" x14ac:dyDescent="0.2">
      <c r="A390" s="110"/>
      <c r="J390" s="68"/>
      <c r="O390" s="170"/>
      <c r="R390" s="115"/>
      <c r="S390" s="115"/>
      <c r="T390" s="115"/>
      <c r="W390" s="68"/>
    </row>
    <row r="391" spans="1:23" ht="15.75" customHeight="1" x14ac:dyDescent="0.2">
      <c r="A391" s="110"/>
      <c r="J391" s="68"/>
      <c r="O391" s="170"/>
      <c r="R391" s="115"/>
      <c r="S391" s="115"/>
      <c r="T391" s="115"/>
      <c r="W391" s="68"/>
    </row>
    <row r="392" spans="1:23" ht="15.75" customHeight="1" x14ac:dyDescent="0.2">
      <c r="A392" s="110"/>
      <c r="J392" s="68"/>
      <c r="O392" s="170"/>
      <c r="R392" s="115"/>
      <c r="S392" s="115"/>
      <c r="T392" s="115"/>
      <c r="W392" s="68"/>
    </row>
    <row r="393" spans="1:23" ht="15.75" customHeight="1" x14ac:dyDescent="0.2">
      <c r="A393" s="110"/>
      <c r="J393" s="68"/>
      <c r="O393" s="170"/>
      <c r="R393" s="115"/>
      <c r="S393" s="115"/>
      <c r="T393" s="115"/>
      <c r="W393" s="68"/>
    </row>
    <row r="394" spans="1:23" ht="15.75" customHeight="1" x14ac:dyDescent="0.2">
      <c r="A394" s="110"/>
      <c r="J394" s="68"/>
      <c r="O394" s="170"/>
      <c r="R394" s="115"/>
      <c r="S394" s="115"/>
      <c r="T394" s="115"/>
      <c r="W394" s="68"/>
    </row>
    <row r="395" spans="1:23" ht="15.75" customHeight="1" x14ac:dyDescent="0.2">
      <c r="A395" s="110"/>
      <c r="J395" s="68"/>
      <c r="O395" s="170"/>
      <c r="R395" s="115"/>
      <c r="S395" s="115"/>
      <c r="T395" s="115"/>
      <c r="W395" s="68"/>
    </row>
    <row r="396" spans="1:23" ht="15.75" customHeight="1" x14ac:dyDescent="0.2">
      <c r="A396" s="110"/>
      <c r="J396" s="68"/>
      <c r="O396" s="170"/>
      <c r="R396" s="115"/>
      <c r="S396" s="115"/>
      <c r="T396" s="115"/>
      <c r="W396" s="68"/>
    </row>
    <row r="397" spans="1:23" ht="15.75" customHeight="1" x14ac:dyDescent="0.2">
      <c r="A397" s="110"/>
      <c r="J397" s="68"/>
      <c r="O397" s="170"/>
      <c r="R397" s="115"/>
      <c r="S397" s="115"/>
      <c r="T397" s="115"/>
      <c r="W397" s="68"/>
    </row>
    <row r="398" spans="1:23" ht="15.75" customHeight="1" x14ac:dyDescent="0.2">
      <c r="A398" s="110"/>
      <c r="J398" s="68"/>
      <c r="O398" s="170"/>
      <c r="R398" s="115"/>
      <c r="S398" s="115"/>
      <c r="T398" s="115"/>
      <c r="W398" s="68"/>
    </row>
    <row r="399" spans="1:23" ht="15.75" customHeight="1" x14ac:dyDescent="0.2">
      <c r="A399" s="110"/>
      <c r="J399" s="68"/>
      <c r="O399" s="170"/>
      <c r="R399" s="115"/>
      <c r="S399" s="115"/>
      <c r="T399" s="115"/>
      <c r="W399" s="68"/>
    </row>
    <row r="400" spans="1:23" ht="15.75" customHeight="1" x14ac:dyDescent="0.2">
      <c r="A400" s="110"/>
      <c r="J400" s="68"/>
      <c r="O400" s="170"/>
      <c r="R400" s="115"/>
      <c r="S400" s="115"/>
      <c r="T400" s="115"/>
      <c r="W400" s="68"/>
    </row>
    <row r="401" spans="1:23" ht="15.75" customHeight="1" x14ac:dyDescent="0.2">
      <c r="A401" s="110"/>
      <c r="J401" s="68"/>
      <c r="O401" s="170"/>
      <c r="R401" s="115"/>
      <c r="S401" s="115"/>
      <c r="T401" s="115"/>
      <c r="W401" s="68"/>
    </row>
    <row r="402" spans="1:23" ht="15.75" customHeight="1" x14ac:dyDescent="0.2">
      <c r="A402" s="110"/>
      <c r="J402" s="68"/>
      <c r="O402" s="170"/>
      <c r="R402" s="115"/>
      <c r="S402" s="115"/>
      <c r="T402" s="115"/>
      <c r="W402" s="68"/>
    </row>
    <row r="403" spans="1:23" ht="15.75" customHeight="1" x14ac:dyDescent="0.2">
      <c r="A403" s="110"/>
      <c r="J403" s="68"/>
      <c r="O403" s="170"/>
      <c r="R403" s="115"/>
      <c r="S403" s="115"/>
      <c r="T403" s="115"/>
      <c r="W403" s="68"/>
    </row>
    <row r="404" spans="1:23" ht="15.75" customHeight="1" x14ac:dyDescent="0.2">
      <c r="A404" s="110"/>
      <c r="J404" s="68"/>
      <c r="O404" s="170"/>
      <c r="R404" s="115"/>
      <c r="S404" s="115"/>
      <c r="T404" s="115"/>
      <c r="W404" s="68"/>
    </row>
    <row r="405" spans="1:23" ht="15.75" customHeight="1" x14ac:dyDescent="0.2">
      <c r="A405" s="110"/>
      <c r="J405" s="68"/>
      <c r="O405" s="170"/>
      <c r="R405" s="115"/>
      <c r="S405" s="115"/>
      <c r="T405" s="115"/>
      <c r="W405" s="68"/>
    </row>
    <row r="406" spans="1:23" ht="15.75" customHeight="1" x14ac:dyDescent="0.2">
      <c r="A406" s="110"/>
      <c r="J406" s="68"/>
      <c r="O406" s="170"/>
      <c r="R406" s="115"/>
      <c r="S406" s="115"/>
      <c r="T406" s="115"/>
      <c r="W406" s="68"/>
    </row>
    <row r="407" spans="1:23" ht="15.75" customHeight="1" x14ac:dyDescent="0.2">
      <c r="A407" s="110"/>
      <c r="J407" s="68"/>
      <c r="O407" s="170"/>
      <c r="R407" s="115"/>
      <c r="S407" s="115"/>
      <c r="T407" s="115"/>
      <c r="W407" s="68"/>
    </row>
    <row r="408" spans="1:23" ht="15.75" customHeight="1" x14ac:dyDescent="0.2">
      <c r="A408" s="110"/>
      <c r="J408" s="68"/>
      <c r="O408" s="170"/>
      <c r="R408" s="115"/>
      <c r="S408" s="115"/>
      <c r="T408" s="115"/>
      <c r="W408" s="68"/>
    </row>
    <row r="409" spans="1:23" ht="15.75" customHeight="1" x14ac:dyDescent="0.2">
      <c r="A409" s="110"/>
      <c r="J409" s="68"/>
      <c r="O409" s="170"/>
      <c r="R409" s="115"/>
      <c r="S409" s="115"/>
      <c r="T409" s="115"/>
      <c r="W409" s="68"/>
    </row>
    <row r="410" spans="1:23" ht="15.75" customHeight="1" x14ac:dyDescent="0.2">
      <c r="A410" s="110"/>
      <c r="J410" s="68"/>
      <c r="O410" s="170"/>
      <c r="R410" s="115"/>
      <c r="S410" s="115"/>
      <c r="T410" s="115"/>
      <c r="W410" s="68"/>
    </row>
    <row r="411" spans="1:23" ht="15.75" customHeight="1" x14ac:dyDescent="0.2">
      <c r="A411" s="110"/>
      <c r="J411" s="68"/>
      <c r="O411" s="170"/>
      <c r="R411" s="115"/>
      <c r="S411" s="115"/>
      <c r="T411" s="115"/>
      <c r="W411" s="68"/>
    </row>
    <row r="412" spans="1:23" ht="15.75" customHeight="1" x14ac:dyDescent="0.2">
      <c r="A412" s="110"/>
      <c r="J412" s="68"/>
      <c r="O412" s="170"/>
      <c r="R412" s="115"/>
      <c r="S412" s="115"/>
      <c r="T412" s="115"/>
      <c r="W412" s="68"/>
    </row>
    <row r="413" spans="1:23" ht="15.75" customHeight="1" x14ac:dyDescent="0.2">
      <c r="A413" s="110"/>
      <c r="J413" s="68"/>
      <c r="O413" s="170"/>
      <c r="R413" s="115"/>
      <c r="S413" s="115"/>
      <c r="T413" s="115"/>
      <c r="W413" s="68"/>
    </row>
    <row r="414" spans="1:23" ht="15.75" customHeight="1" x14ac:dyDescent="0.2">
      <c r="A414" s="110"/>
      <c r="J414" s="68"/>
      <c r="O414" s="170"/>
      <c r="R414" s="115"/>
      <c r="S414" s="115"/>
      <c r="T414" s="115"/>
      <c r="W414" s="68"/>
    </row>
    <row r="415" spans="1:23" ht="15.75" customHeight="1" x14ac:dyDescent="0.2">
      <c r="A415" s="110"/>
      <c r="J415" s="68"/>
      <c r="O415" s="170"/>
      <c r="R415" s="115"/>
      <c r="S415" s="115"/>
      <c r="T415" s="115"/>
      <c r="W415" s="68"/>
    </row>
    <row r="416" spans="1:23" ht="15.75" customHeight="1" x14ac:dyDescent="0.2">
      <c r="A416" s="110"/>
      <c r="J416" s="68"/>
      <c r="O416" s="170"/>
      <c r="R416" s="115"/>
      <c r="S416" s="115"/>
      <c r="T416" s="115"/>
      <c r="W416" s="68"/>
    </row>
    <row r="417" spans="1:23" ht="15.75" customHeight="1" x14ac:dyDescent="0.2">
      <c r="A417" s="110"/>
      <c r="J417" s="68"/>
      <c r="O417" s="170"/>
      <c r="R417" s="115"/>
      <c r="S417" s="115"/>
      <c r="T417" s="115"/>
      <c r="W417" s="68"/>
    </row>
    <row r="418" spans="1:23" ht="15.75" customHeight="1" x14ac:dyDescent="0.2">
      <c r="A418" s="110"/>
      <c r="J418" s="68"/>
      <c r="O418" s="170"/>
      <c r="R418" s="115"/>
      <c r="S418" s="115"/>
      <c r="T418" s="115"/>
      <c r="W418" s="68"/>
    </row>
    <row r="419" spans="1:23" ht="15.75" customHeight="1" x14ac:dyDescent="0.2">
      <c r="A419" s="110"/>
      <c r="J419" s="68"/>
      <c r="O419" s="170"/>
      <c r="R419" s="115"/>
      <c r="S419" s="115"/>
      <c r="T419" s="115"/>
      <c r="W419" s="68"/>
    </row>
    <row r="420" spans="1:23" ht="15.75" customHeight="1" x14ac:dyDescent="0.2">
      <c r="A420" s="110"/>
      <c r="J420" s="68"/>
      <c r="O420" s="170"/>
      <c r="R420" s="115"/>
      <c r="S420" s="115"/>
      <c r="T420" s="115"/>
      <c r="W420" s="68"/>
    </row>
    <row r="421" spans="1:23" ht="15.75" customHeight="1" x14ac:dyDescent="0.2">
      <c r="A421" s="110"/>
      <c r="J421" s="68"/>
      <c r="O421" s="170"/>
      <c r="R421" s="115"/>
      <c r="S421" s="115"/>
      <c r="T421" s="115"/>
      <c r="W421" s="68"/>
    </row>
    <row r="422" spans="1:23" ht="15.75" customHeight="1" x14ac:dyDescent="0.2">
      <c r="A422" s="110"/>
      <c r="J422" s="68"/>
      <c r="O422" s="170"/>
      <c r="R422" s="115"/>
      <c r="S422" s="115"/>
      <c r="T422" s="115"/>
      <c r="W422" s="68"/>
    </row>
    <row r="423" spans="1:23" ht="15.75" customHeight="1" x14ac:dyDescent="0.2">
      <c r="A423" s="110"/>
      <c r="J423" s="68"/>
      <c r="O423" s="170"/>
      <c r="R423" s="115"/>
      <c r="S423" s="115"/>
      <c r="T423" s="115"/>
      <c r="W423" s="68"/>
    </row>
    <row r="424" spans="1:23" ht="15.75" customHeight="1" x14ac:dyDescent="0.2">
      <c r="A424" s="110"/>
      <c r="J424" s="68"/>
      <c r="O424" s="170"/>
      <c r="R424" s="115"/>
      <c r="S424" s="115"/>
      <c r="T424" s="115"/>
      <c r="W424" s="68"/>
    </row>
    <row r="425" spans="1:23" ht="15.75" customHeight="1" x14ac:dyDescent="0.2">
      <c r="A425" s="110"/>
      <c r="J425" s="68"/>
      <c r="O425" s="170"/>
      <c r="R425" s="115"/>
      <c r="S425" s="115"/>
      <c r="T425" s="115"/>
      <c r="W425" s="68"/>
    </row>
    <row r="426" spans="1:23" ht="15.75" customHeight="1" x14ac:dyDescent="0.2">
      <c r="A426" s="110"/>
      <c r="J426" s="68"/>
      <c r="O426" s="170"/>
      <c r="R426" s="115"/>
      <c r="S426" s="115"/>
      <c r="T426" s="115"/>
      <c r="W426" s="68"/>
    </row>
    <row r="427" spans="1:23" ht="15.75" customHeight="1" x14ac:dyDescent="0.2">
      <c r="A427" s="110"/>
      <c r="J427" s="68"/>
      <c r="O427" s="170"/>
      <c r="R427" s="115"/>
      <c r="S427" s="115"/>
      <c r="T427" s="115"/>
      <c r="W427" s="68"/>
    </row>
    <row r="428" spans="1:23" ht="15.75" customHeight="1" x14ac:dyDescent="0.2">
      <c r="A428" s="110"/>
      <c r="J428" s="68"/>
      <c r="O428" s="170"/>
      <c r="R428" s="115"/>
      <c r="S428" s="115"/>
      <c r="T428" s="115"/>
      <c r="W428" s="68"/>
    </row>
    <row r="429" spans="1:23" ht="15.75" customHeight="1" x14ac:dyDescent="0.2">
      <c r="A429" s="110"/>
      <c r="J429" s="68"/>
      <c r="O429" s="170"/>
      <c r="R429" s="115"/>
      <c r="S429" s="115"/>
      <c r="T429" s="115"/>
      <c r="W429" s="68"/>
    </row>
    <row r="430" spans="1:23" ht="15.75" customHeight="1" x14ac:dyDescent="0.2">
      <c r="A430" s="110"/>
      <c r="J430" s="68"/>
      <c r="O430" s="170"/>
      <c r="R430" s="115"/>
      <c r="S430" s="115"/>
      <c r="T430" s="115"/>
      <c r="W430" s="68"/>
    </row>
    <row r="431" spans="1:23" ht="15.75" customHeight="1" x14ac:dyDescent="0.2">
      <c r="A431" s="110"/>
      <c r="J431" s="68"/>
      <c r="O431" s="170"/>
      <c r="R431" s="115"/>
      <c r="S431" s="115"/>
      <c r="T431" s="115"/>
      <c r="W431" s="68"/>
    </row>
    <row r="432" spans="1:23" ht="15.75" customHeight="1" x14ac:dyDescent="0.2">
      <c r="A432" s="110"/>
      <c r="J432" s="68"/>
      <c r="O432" s="170"/>
      <c r="R432" s="115"/>
      <c r="S432" s="115"/>
      <c r="T432" s="115"/>
      <c r="W432" s="68"/>
    </row>
    <row r="433" spans="1:23" ht="15.75" customHeight="1" x14ac:dyDescent="0.2">
      <c r="A433" s="110"/>
      <c r="J433" s="68"/>
      <c r="O433" s="170"/>
      <c r="R433" s="115"/>
      <c r="S433" s="115"/>
      <c r="T433" s="115"/>
      <c r="W433" s="68"/>
    </row>
    <row r="434" spans="1:23" ht="15.75" customHeight="1" x14ac:dyDescent="0.2">
      <c r="A434" s="110"/>
      <c r="J434" s="68"/>
      <c r="O434" s="170"/>
      <c r="R434" s="115"/>
      <c r="S434" s="115"/>
      <c r="T434" s="115"/>
      <c r="W434" s="68"/>
    </row>
    <row r="435" spans="1:23" ht="15.75" customHeight="1" x14ac:dyDescent="0.2">
      <c r="A435" s="110"/>
      <c r="J435" s="68"/>
      <c r="O435" s="170"/>
      <c r="R435" s="115"/>
      <c r="S435" s="115"/>
      <c r="T435" s="115"/>
      <c r="W435" s="68"/>
    </row>
    <row r="436" spans="1:23" ht="15.75" customHeight="1" x14ac:dyDescent="0.2">
      <c r="A436" s="110"/>
      <c r="J436" s="68"/>
      <c r="O436" s="170"/>
      <c r="R436" s="115"/>
      <c r="S436" s="115"/>
      <c r="T436" s="115"/>
      <c r="W436" s="68"/>
    </row>
    <row r="437" spans="1:23" ht="15.75" customHeight="1" x14ac:dyDescent="0.2">
      <c r="A437" s="110"/>
      <c r="J437" s="68"/>
      <c r="O437" s="170"/>
      <c r="R437" s="115"/>
      <c r="S437" s="115"/>
      <c r="T437" s="115"/>
      <c r="W437" s="68"/>
    </row>
    <row r="438" spans="1:23" ht="15.75" customHeight="1" x14ac:dyDescent="0.2">
      <c r="A438" s="110"/>
      <c r="J438" s="68"/>
      <c r="O438" s="170"/>
      <c r="R438" s="115"/>
      <c r="S438" s="115"/>
      <c r="T438" s="115"/>
      <c r="W438" s="68"/>
    </row>
    <row r="439" spans="1:23" ht="15.75" customHeight="1" x14ac:dyDescent="0.2">
      <c r="A439" s="110"/>
      <c r="J439" s="68"/>
      <c r="O439" s="170"/>
      <c r="R439" s="115"/>
      <c r="S439" s="115"/>
      <c r="T439" s="115"/>
      <c r="W439" s="68"/>
    </row>
    <row r="440" spans="1:23" ht="15.75" customHeight="1" x14ac:dyDescent="0.2">
      <c r="A440" s="110"/>
      <c r="J440" s="68"/>
      <c r="O440" s="170"/>
      <c r="R440" s="115"/>
      <c r="S440" s="115"/>
      <c r="T440" s="115"/>
      <c r="W440" s="68"/>
    </row>
    <row r="441" spans="1:23" ht="15.75" customHeight="1" x14ac:dyDescent="0.2">
      <c r="A441" s="110"/>
      <c r="J441" s="68"/>
      <c r="O441" s="170"/>
      <c r="R441" s="115"/>
      <c r="S441" s="115"/>
      <c r="T441" s="115"/>
      <c r="W441" s="68"/>
    </row>
    <row r="442" spans="1:23" ht="15.75" customHeight="1" x14ac:dyDescent="0.2">
      <c r="A442" s="110"/>
      <c r="J442" s="68"/>
      <c r="O442" s="170"/>
      <c r="R442" s="115"/>
      <c r="S442" s="115"/>
      <c r="T442" s="115"/>
      <c r="W442" s="68"/>
    </row>
    <row r="443" spans="1:23" ht="15.75" customHeight="1" x14ac:dyDescent="0.2">
      <c r="A443" s="110"/>
      <c r="J443" s="68"/>
      <c r="O443" s="170"/>
      <c r="R443" s="115"/>
      <c r="S443" s="115"/>
      <c r="T443" s="115"/>
      <c r="W443" s="68"/>
    </row>
    <row r="444" spans="1:23" ht="15.75" customHeight="1" x14ac:dyDescent="0.2">
      <c r="A444" s="110"/>
      <c r="J444" s="68"/>
      <c r="O444" s="170"/>
      <c r="R444" s="115"/>
      <c r="S444" s="115"/>
      <c r="T444" s="115"/>
      <c r="W444" s="68"/>
    </row>
    <row r="445" spans="1:23" ht="15.75" customHeight="1" x14ac:dyDescent="0.2">
      <c r="A445" s="110"/>
      <c r="J445" s="68"/>
      <c r="O445" s="170"/>
      <c r="R445" s="115"/>
      <c r="S445" s="115"/>
      <c r="T445" s="115"/>
      <c r="W445" s="68"/>
    </row>
    <row r="446" spans="1:23" ht="15.75" customHeight="1" x14ac:dyDescent="0.2">
      <c r="A446" s="110"/>
      <c r="J446" s="68"/>
      <c r="O446" s="170"/>
      <c r="R446" s="115"/>
      <c r="S446" s="115"/>
      <c r="T446" s="115"/>
      <c r="W446" s="68"/>
    </row>
    <row r="447" spans="1:23" ht="15.75" customHeight="1" x14ac:dyDescent="0.2">
      <c r="A447" s="110"/>
      <c r="J447" s="68"/>
      <c r="O447" s="170"/>
      <c r="R447" s="115"/>
      <c r="S447" s="115"/>
      <c r="T447" s="115"/>
      <c r="W447" s="68"/>
    </row>
    <row r="448" spans="1:23" ht="15.75" customHeight="1" x14ac:dyDescent="0.2">
      <c r="A448" s="110"/>
      <c r="J448" s="68"/>
      <c r="O448" s="170"/>
      <c r="R448" s="115"/>
      <c r="S448" s="115"/>
      <c r="T448" s="115"/>
      <c r="W448" s="68"/>
    </row>
    <row r="449" spans="1:23" ht="15.75" customHeight="1" x14ac:dyDescent="0.2">
      <c r="A449" s="110"/>
      <c r="J449" s="68"/>
      <c r="O449" s="170"/>
      <c r="R449" s="115"/>
      <c r="S449" s="115"/>
      <c r="T449" s="115"/>
      <c r="W449" s="68"/>
    </row>
    <row r="450" spans="1:23" ht="15.75" customHeight="1" x14ac:dyDescent="0.2">
      <c r="A450" s="110"/>
      <c r="J450" s="68"/>
      <c r="O450" s="170"/>
      <c r="R450" s="115"/>
      <c r="S450" s="115"/>
      <c r="T450" s="115"/>
      <c r="W450" s="68"/>
    </row>
    <row r="451" spans="1:23" ht="15.75" customHeight="1" x14ac:dyDescent="0.2">
      <c r="A451" s="110"/>
      <c r="J451" s="68"/>
      <c r="O451" s="170"/>
      <c r="R451" s="115"/>
      <c r="S451" s="115"/>
      <c r="T451" s="115"/>
      <c r="W451" s="68"/>
    </row>
    <row r="452" spans="1:23" ht="15.75" customHeight="1" x14ac:dyDescent="0.2">
      <c r="A452" s="110"/>
      <c r="J452" s="68"/>
      <c r="O452" s="170"/>
      <c r="R452" s="115"/>
      <c r="S452" s="115"/>
      <c r="T452" s="115"/>
      <c r="W452" s="68"/>
    </row>
    <row r="453" spans="1:23" ht="15.75" customHeight="1" x14ac:dyDescent="0.2">
      <c r="A453" s="110"/>
      <c r="J453" s="68"/>
      <c r="O453" s="170"/>
      <c r="R453" s="115"/>
      <c r="S453" s="115"/>
      <c r="T453" s="115"/>
      <c r="W453" s="68"/>
    </row>
    <row r="454" spans="1:23" ht="15.75" customHeight="1" x14ac:dyDescent="0.2">
      <c r="A454" s="110"/>
      <c r="J454" s="68"/>
      <c r="O454" s="170"/>
      <c r="R454" s="115"/>
      <c r="S454" s="115"/>
      <c r="T454" s="115"/>
      <c r="W454" s="68"/>
    </row>
    <row r="455" spans="1:23" ht="15.75" customHeight="1" x14ac:dyDescent="0.2">
      <c r="A455" s="110"/>
      <c r="J455" s="68"/>
      <c r="O455" s="170"/>
      <c r="R455" s="115"/>
      <c r="S455" s="115"/>
      <c r="T455" s="115"/>
      <c r="W455" s="68"/>
    </row>
    <row r="456" spans="1:23" ht="15.75" customHeight="1" x14ac:dyDescent="0.2">
      <c r="A456" s="110"/>
      <c r="J456" s="68"/>
      <c r="O456" s="170"/>
      <c r="R456" s="115"/>
      <c r="S456" s="115"/>
      <c r="T456" s="115"/>
      <c r="W456" s="68"/>
    </row>
    <row r="457" spans="1:23" ht="15.75" customHeight="1" x14ac:dyDescent="0.2">
      <c r="A457" s="110"/>
      <c r="J457" s="68"/>
      <c r="O457" s="170"/>
      <c r="R457" s="115"/>
      <c r="S457" s="115"/>
      <c r="T457" s="115"/>
      <c r="W457" s="68"/>
    </row>
    <row r="458" spans="1:23" ht="15.75" customHeight="1" x14ac:dyDescent="0.2">
      <c r="A458" s="110"/>
      <c r="J458" s="68"/>
      <c r="O458" s="170"/>
      <c r="R458" s="115"/>
      <c r="S458" s="115"/>
      <c r="T458" s="115"/>
      <c r="W458" s="68"/>
    </row>
    <row r="459" spans="1:23" ht="15.75" customHeight="1" x14ac:dyDescent="0.2">
      <c r="A459" s="110"/>
      <c r="J459" s="68"/>
      <c r="O459" s="170"/>
      <c r="R459" s="115"/>
      <c r="S459" s="115"/>
      <c r="T459" s="115"/>
      <c r="W459" s="68"/>
    </row>
    <row r="460" spans="1:23" ht="15.75" customHeight="1" x14ac:dyDescent="0.2">
      <c r="A460" s="110"/>
      <c r="J460" s="68"/>
      <c r="O460" s="170"/>
      <c r="R460" s="115"/>
      <c r="S460" s="115"/>
      <c r="T460" s="115"/>
      <c r="W460" s="68"/>
    </row>
    <row r="461" spans="1:23" ht="15.75" customHeight="1" x14ac:dyDescent="0.2">
      <c r="A461" s="110"/>
      <c r="J461" s="68"/>
      <c r="O461" s="170"/>
      <c r="R461" s="115"/>
      <c r="S461" s="115"/>
      <c r="T461" s="115"/>
      <c r="W461" s="68"/>
    </row>
    <row r="462" spans="1:23" ht="15.75" customHeight="1" x14ac:dyDescent="0.2">
      <c r="A462" s="110"/>
      <c r="J462" s="68"/>
      <c r="O462" s="170"/>
      <c r="R462" s="115"/>
      <c r="S462" s="115"/>
      <c r="T462" s="115"/>
      <c r="W462" s="68"/>
    </row>
    <row r="463" spans="1:23" ht="15.75" customHeight="1" x14ac:dyDescent="0.2">
      <c r="A463" s="110"/>
      <c r="J463" s="68"/>
      <c r="O463" s="170"/>
      <c r="R463" s="115"/>
      <c r="S463" s="115"/>
      <c r="T463" s="115"/>
      <c r="W463" s="68"/>
    </row>
    <row r="464" spans="1:23" ht="15.75" customHeight="1" x14ac:dyDescent="0.2">
      <c r="A464" s="110"/>
      <c r="J464" s="68"/>
      <c r="O464" s="170"/>
      <c r="R464" s="115"/>
      <c r="S464" s="115"/>
      <c r="T464" s="115"/>
      <c r="W464" s="68"/>
    </row>
    <row r="465" spans="1:23" ht="15.75" customHeight="1" x14ac:dyDescent="0.2">
      <c r="A465" s="110"/>
      <c r="J465" s="68"/>
      <c r="O465" s="170"/>
      <c r="R465" s="115"/>
      <c r="S465" s="115"/>
      <c r="T465" s="115"/>
      <c r="W465" s="68"/>
    </row>
    <row r="466" spans="1:23" ht="15.75" customHeight="1" x14ac:dyDescent="0.2">
      <c r="A466" s="110"/>
      <c r="J466" s="68"/>
      <c r="O466" s="170"/>
      <c r="R466" s="115"/>
      <c r="S466" s="115"/>
      <c r="T466" s="115"/>
      <c r="W466" s="68"/>
    </row>
    <row r="467" spans="1:23" ht="15.75" customHeight="1" x14ac:dyDescent="0.2">
      <c r="A467" s="110"/>
      <c r="J467" s="68"/>
      <c r="O467" s="170"/>
      <c r="R467" s="115"/>
      <c r="S467" s="115"/>
      <c r="T467" s="115"/>
      <c r="W467" s="68"/>
    </row>
    <row r="468" spans="1:23" ht="15.75" customHeight="1" x14ac:dyDescent="0.2">
      <c r="A468" s="110"/>
      <c r="J468" s="68"/>
      <c r="O468" s="170"/>
      <c r="R468" s="115"/>
      <c r="S468" s="115"/>
      <c r="T468" s="115"/>
      <c r="W468" s="68"/>
    </row>
    <row r="469" spans="1:23" ht="15.75" customHeight="1" x14ac:dyDescent="0.2">
      <c r="A469" s="110"/>
      <c r="J469" s="68"/>
      <c r="O469" s="170"/>
      <c r="R469" s="115"/>
      <c r="S469" s="115"/>
      <c r="T469" s="115"/>
      <c r="W469" s="68"/>
    </row>
    <row r="470" spans="1:23" ht="15.75" customHeight="1" x14ac:dyDescent="0.2">
      <c r="A470" s="110"/>
      <c r="J470" s="68"/>
      <c r="O470" s="170"/>
      <c r="R470" s="115"/>
      <c r="S470" s="115"/>
      <c r="T470" s="115"/>
      <c r="W470" s="68"/>
    </row>
    <row r="471" spans="1:23" ht="15.75" customHeight="1" x14ac:dyDescent="0.2">
      <c r="A471" s="110"/>
      <c r="J471" s="68"/>
      <c r="O471" s="170"/>
      <c r="R471" s="115"/>
      <c r="S471" s="115"/>
      <c r="T471" s="115"/>
      <c r="W471" s="68"/>
    </row>
    <row r="472" spans="1:23" ht="15.75" customHeight="1" x14ac:dyDescent="0.2">
      <c r="A472" s="110"/>
      <c r="J472" s="68"/>
      <c r="O472" s="170"/>
      <c r="R472" s="115"/>
      <c r="S472" s="115"/>
      <c r="T472" s="115"/>
      <c r="W472" s="68"/>
    </row>
    <row r="473" spans="1:23" ht="15.75" customHeight="1" x14ac:dyDescent="0.2">
      <c r="A473" s="110"/>
      <c r="J473" s="68"/>
      <c r="O473" s="170"/>
      <c r="R473" s="115"/>
      <c r="S473" s="115"/>
      <c r="T473" s="115"/>
      <c r="W473" s="68"/>
    </row>
    <row r="474" spans="1:23" ht="15.75" customHeight="1" x14ac:dyDescent="0.2">
      <c r="A474" s="110"/>
      <c r="J474" s="68"/>
      <c r="O474" s="170"/>
      <c r="R474" s="115"/>
      <c r="S474" s="115"/>
      <c r="T474" s="115"/>
      <c r="W474" s="68"/>
    </row>
    <row r="475" spans="1:23" ht="15.75" customHeight="1" x14ac:dyDescent="0.2">
      <c r="A475" s="110"/>
      <c r="J475" s="68"/>
      <c r="O475" s="170"/>
      <c r="R475" s="115"/>
      <c r="S475" s="115"/>
      <c r="T475" s="115"/>
      <c r="W475" s="68"/>
    </row>
    <row r="476" spans="1:23" ht="15.75" customHeight="1" x14ac:dyDescent="0.2">
      <c r="A476" s="110"/>
      <c r="J476" s="68"/>
      <c r="O476" s="170"/>
      <c r="R476" s="115"/>
      <c r="S476" s="115"/>
      <c r="T476" s="115"/>
      <c r="W476" s="68"/>
    </row>
    <row r="477" spans="1:23" ht="15.75" customHeight="1" x14ac:dyDescent="0.2">
      <c r="A477" s="110"/>
      <c r="J477" s="68"/>
      <c r="O477" s="170"/>
      <c r="R477" s="115"/>
      <c r="S477" s="115"/>
      <c r="T477" s="115"/>
      <c r="W477" s="68"/>
    </row>
    <row r="478" spans="1:23" ht="15.75" customHeight="1" x14ac:dyDescent="0.2">
      <c r="A478" s="110"/>
      <c r="J478" s="68"/>
      <c r="O478" s="170"/>
      <c r="R478" s="115"/>
      <c r="S478" s="115"/>
      <c r="T478" s="115"/>
      <c r="W478" s="68"/>
    </row>
    <row r="479" spans="1:23" ht="15.75" customHeight="1" x14ac:dyDescent="0.2">
      <c r="A479" s="110"/>
      <c r="J479" s="68"/>
      <c r="O479" s="170"/>
      <c r="R479" s="115"/>
      <c r="S479" s="115"/>
      <c r="T479" s="115"/>
      <c r="W479" s="68"/>
    </row>
    <row r="480" spans="1:23" ht="15.75" customHeight="1" x14ac:dyDescent="0.2">
      <c r="A480" s="110"/>
      <c r="J480" s="68"/>
      <c r="O480" s="170"/>
      <c r="R480" s="115"/>
      <c r="S480" s="115"/>
      <c r="T480" s="115"/>
      <c r="W480" s="68"/>
    </row>
    <row r="481" spans="1:23" ht="15.75" customHeight="1" x14ac:dyDescent="0.2">
      <c r="A481" s="110"/>
      <c r="J481" s="68"/>
      <c r="O481" s="170"/>
      <c r="R481" s="115"/>
      <c r="S481" s="115"/>
      <c r="T481" s="115"/>
      <c r="W481" s="68"/>
    </row>
    <row r="482" spans="1:23" ht="15.75" customHeight="1" x14ac:dyDescent="0.2">
      <c r="A482" s="110"/>
      <c r="J482" s="68"/>
      <c r="O482" s="170"/>
      <c r="R482" s="115"/>
      <c r="S482" s="115"/>
      <c r="T482" s="115"/>
      <c r="W482" s="68"/>
    </row>
    <row r="483" spans="1:23" ht="15.75" customHeight="1" x14ac:dyDescent="0.2">
      <c r="A483" s="110"/>
      <c r="J483" s="68"/>
      <c r="O483" s="170"/>
      <c r="R483" s="115"/>
      <c r="S483" s="115"/>
      <c r="T483" s="115"/>
      <c r="W483" s="68"/>
    </row>
    <row r="484" spans="1:23" ht="15.75" customHeight="1" x14ac:dyDescent="0.2">
      <c r="A484" s="110"/>
      <c r="J484" s="68"/>
      <c r="O484" s="170"/>
      <c r="R484" s="115"/>
      <c r="S484" s="115"/>
      <c r="T484" s="115"/>
      <c r="W484" s="68"/>
    </row>
    <row r="485" spans="1:23" ht="15.75" customHeight="1" x14ac:dyDescent="0.2">
      <c r="A485" s="110"/>
      <c r="J485" s="68"/>
      <c r="O485" s="170"/>
      <c r="R485" s="115"/>
      <c r="S485" s="115"/>
      <c r="T485" s="115"/>
      <c r="W485" s="68"/>
    </row>
    <row r="486" spans="1:23" ht="15.75" customHeight="1" x14ac:dyDescent="0.2">
      <c r="A486" s="110"/>
      <c r="J486" s="68"/>
      <c r="O486" s="170"/>
      <c r="R486" s="115"/>
      <c r="S486" s="115"/>
      <c r="T486" s="115"/>
      <c r="W486" s="68"/>
    </row>
    <row r="487" spans="1:23" ht="15.75" customHeight="1" x14ac:dyDescent="0.2">
      <c r="A487" s="110"/>
      <c r="J487" s="68"/>
      <c r="O487" s="170"/>
      <c r="R487" s="115"/>
      <c r="S487" s="115"/>
      <c r="T487" s="115"/>
      <c r="W487" s="68"/>
    </row>
    <row r="488" spans="1:23" ht="15.75" customHeight="1" x14ac:dyDescent="0.2">
      <c r="A488" s="110"/>
      <c r="J488" s="68"/>
      <c r="O488" s="170"/>
      <c r="R488" s="115"/>
      <c r="S488" s="115"/>
      <c r="T488" s="115"/>
      <c r="W488" s="68"/>
    </row>
    <row r="489" spans="1:23" ht="15.75" customHeight="1" x14ac:dyDescent="0.2">
      <c r="A489" s="110"/>
      <c r="J489" s="68"/>
      <c r="O489" s="170"/>
      <c r="R489" s="115"/>
      <c r="S489" s="115"/>
      <c r="T489" s="115"/>
      <c r="W489" s="68"/>
    </row>
    <row r="490" spans="1:23" ht="15.75" customHeight="1" x14ac:dyDescent="0.2">
      <c r="A490" s="110"/>
      <c r="J490" s="68"/>
      <c r="O490" s="170"/>
      <c r="R490" s="115"/>
      <c r="S490" s="115"/>
      <c r="T490" s="115"/>
      <c r="W490" s="68"/>
    </row>
    <row r="491" spans="1:23" ht="15.75" customHeight="1" x14ac:dyDescent="0.2">
      <c r="A491" s="110"/>
      <c r="J491" s="68"/>
      <c r="O491" s="170"/>
      <c r="R491" s="115"/>
      <c r="S491" s="115"/>
      <c r="T491" s="115"/>
      <c r="W491" s="68"/>
    </row>
    <row r="492" spans="1:23" ht="15.75" customHeight="1" x14ac:dyDescent="0.2">
      <c r="A492" s="110"/>
      <c r="J492" s="68"/>
      <c r="O492" s="170"/>
      <c r="R492" s="115"/>
      <c r="S492" s="115"/>
      <c r="T492" s="115"/>
      <c r="W492" s="68"/>
    </row>
    <row r="493" spans="1:23" ht="15.75" customHeight="1" x14ac:dyDescent="0.2">
      <c r="A493" s="110"/>
      <c r="J493" s="68"/>
      <c r="O493" s="170"/>
      <c r="R493" s="115"/>
      <c r="S493" s="115"/>
      <c r="T493" s="115"/>
      <c r="W493" s="68"/>
    </row>
    <row r="494" spans="1:23" ht="15.75" customHeight="1" x14ac:dyDescent="0.2">
      <c r="A494" s="110"/>
      <c r="J494" s="68"/>
      <c r="O494" s="170"/>
      <c r="R494" s="115"/>
      <c r="S494" s="115"/>
      <c r="T494" s="115"/>
      <c r="W494" s="68"/>
    </row>
    <row r="495" spans="1:23" ht="15.75" customHeight="1" x14ac:dyDescent="0.2">
      <c r="A495" s="110"/>
      <c r="J495" s="68"/>
      <c r="O495" s="170"/>
      <c r="R495" s="115"/>
      <c r="S495" s="115"/>
      <c r="T495" s="115"/>
      <c r="W495" s="68"/>
    </row>
    <row r="496" spans="1:23" ht="15.75" customHeight="1" x14ac:dyDescent="0.2">
      <c r="A496" s="110"/>
      <c r="J496" s="68"/>
      <c r="O496" s="170"/>
      <c r="R496" s="115"/>
      <c r="S496" s="115"/>
      <c r="T496" s="115"/>
      <c r="W496" s="68"/>
    </row>
    <row r="497" spans="1:23" ht="15.75" customHeight="1" x14ac:dyDescent="0.2">
      <c r="A497" s="110"/>
      <c r="J497" s="68"/>
      <c r="O497" s="170"/>
      <c r="R497" s="115"/>
      <c r="S497" s="115"/>
      <c r="T497" s="115"/>
      <c r="W497" s="68"/>
    </row>
    <row r="498" spans="1:23" ht="15.75" customHeight="1" x14ac:dyDescent="0.2">
      <c r="A498" s="110"/>
      <c r="J498" s="68"/>
      <c r="O498" s="170"/>
      <c r="R498" s="115"/>
      <c r="S498" s="115"/>
      <c r="T498" s="115"/>
      <c r="W498" s="68"/>
    </row>
    <row r="499" spans="1:23" ht="15.75" customHeight="1" x14ac:dyDescent="0.2">
      <c r="A499" s="110"/>
      <c r="J499" s="68"/>
      <c r="O499" s="170"/>
      <c r="R499" s="115"/>
      <c r="S499" s="115"/>
      <c r="T499" s="115"/>
      <c r="W499" s="68"/>
    </row>
    <row r="500" spans="1:23" ht="15.75" customHeight="1" x14ac:dyDescent="0.2">
      <c r="A500" s="110"/>
      <c r="J500" s="68"/>
      <c r="O500" s="170"/>
      <c r="R500" s="115"/>
      <c r="S500" s="115"/>
      <c r="T500" s="115"/>
      <c r="W500" s="68"/>
    </row>
    <row r="501" spans="1:23" ht="15.75" customHeight="1" x14ac:dyDescent="0.2">
      <c r="A501" s="110"/>
      <c r="J501" s="68"/>
      <c r="O501" s="170"/>
      <c r="R501" s="115"/>
      <c r="S501" s="115"/>
      <c r="T501" s="115"/>
      <c r="W501" s="68"/>
    </row>
    <row r="502" spans="1:23" ht="15.75" customHeight="1" x14ac:dyDescent="0.2">
      <c r="A502" s="110"/>
      <c r="J502" s="68"/>
      <c r="O502" s="170"/>
      <c r="R502" s="115"/>
      <c r="S502" s="115"/>
      <c r="T502" s="115"/>
      <c r="W502" s="68"/>
    </row>
    <row r="503" spans="1:23" ht="15.75" customHeight="1" x14ac:dyDescent="0.2">
      <c r="A503" s="110"/>
      <c r="J503" s="68"/>
      <c r="O503" s="170"/>
      <c r="R503" s="115"/>
      <c r="S503" s="115"/>
      <c r="T503" s="115"/>
      <c r="W503" s="68"/>
    </row>
    <row r="504" spans="1:23" ht="15.75" customHeight="1" x14ac:dyDescent="0.2">
      <c r="A504" s="110"/>
      <c r="J504" s="68"/>
      <c r="O504" s="170"/>
      <c r="R504" s="115"/>
      <c r="S504" s="115"/>
      <c r="T504" s="115"/>
      <c r="W504" s="68"/>
    </row>
    <row r="505" spans="1:23" ht="15.75" customHeight="1" x14ac:dyDescent="0.2">
      <c r="A505" s="110"/>
      <c r="J505" s="68"/>
      <c r="O505" s="170"/>
      <c r="R505" s="115"/>
      <c r="S505" s="115"/>
      <c r="T505" s="115"/>
      <c r="W505" s="68"/>
    </row>
    <row r="506" spans="1:23" ht="15.75" customHeight="1" x14ac:dyDescent="0.2">
      <c r="A506" s="110"/>
      <c r="J506" s="68"/>
      <c r="O506" s="170"/>
      <c r="R506" s="115"/>
      <c r="S506" s="115"/>
      <c r="T506" s="115"/>
      <c r="W506" s="68"/>
    </row>
    <row r="507" spans="1:23" ht="15.75" customHeight="1" x14ac:dyDescent="0.2">
      <c r="A507" s="110"/>
      <c r="J507" s="68"/>
      <c r="O507" s="170"/>
      <c r="R507" s="115"/>
      <c r="S507" s="115"/>
      <c r="T507" s="115"/>
      <c r="W507" s="68"/>
    </row>
    <row r="508" spans="1:23" ht="15.75" customHeight="1" x14ac:dyDescent="0.2">
      <c r="A508" s="110"/>
      <c r="J508" s="68"/>
      <c r="O508" s="170"/>
      <c r="R508" s="115"/>
      <c r="S508" s="115"/>
      <c r="T508" s="115"/>
      <c r="W508" s="68"/>
    </row>
    <row r="509" spans="1:23" ht="15.75" customHeight="1" x14ac:dyDescent="0.2">
      <c r="A509" s="110"/>
      <c r="J509" s="68"/>
      <c r="O509" s="170"/>
      <c r="R509" s="115"/>
      <c r="S509" s="115"/>
      <c r="T509" s="115"/>
      <c r="W509" s="68"/>
    </row>
    <row r="510" spans="1:23" ht="15.75" customHeight="1" x14ac:dyDescent="0.2">
      <c r="A510" s="110"/>
      <c r="J510" s="68"/>
      <c r="O510" s="170"/>
      <c r="R510" s="115"/>
      <c r="S510" s="115"/>
      <c r="T510" s="115"/>
      <c r="W510" s="68"/>
    </row>
    <row r="511" spans="1:23" ht="15.75" customHeight="1" x14ac:dyDescent="0.2">
      <c r="A511" s="110"/>
      <c r="J511" s="68"/>
      <c r="O511" s="170"/>
      <c r="R511" s="115"/>
      <c r="S511" s="115"/>
      <c r="T511" s="115"/>
      <c r="W511" s="68"/>
    </row>
    <row r="512" spans="1:23" ht="15.75" customHeight="1" x14ac:dyDescent="0.2">
      <c r="A512" s="110"/>
      <c r="J512" s="68"/>
      <c r="O512" s="170"/>
      <c r="R512" s="115"/>
      <c r="S512" s="115"/>
      <c r="T512" s="115"/>
      <c r="W512" s="68"/>
    </row>
    <row r="513" spans="1:23" ht="15.75" customHeight="1" x14ac:dyDescent="0.2">
      <c r="A513" s="110"/>
      <c r="J513" s="68"/>
      <c r="O513" s="170"/>
      <c r="R513" s="115"/>
      <c r="S513" s="115"/>
      <c r="T513" s="115"/>
      <c r="W513" s="68"/>
    </row>
    <row r="514" spans="1:23" ht="15.75" customHeight="1" x14ac:dyDescent="0.2">
      <c r="A514" s="110"/>
      <c r="J514" s="68"/>
      <c r="O514" s="170"/>
      <c r="R514" s="115"/>
      <c r="S514" s="115"/>
      <c r="T514" s="115"/>
      <c r="W514" s="68"/>
    </row>
    <row r="515" spans="1:23" ht="15.75" customHeight="1" x14ac:dyDescent="0.2">
      <c r="A515" s="110"/>
      <c r="J515" s="68"/>
      <c r="O515" s="170"/>
      <c r="R515" s="115"/>
      <c r="S515" s="115"/>
      <c r="T515" s="115"/>
      <c r="W515" s="68"/>
    </row>
    <row r="516" spans="1:23" ht="15.75" customHeight="1" x14ac:dyDescent="0.2">
      <c r="A516" s="110"/>
      <c r="J516" s="68"/>
      <c r="O516" s="170"/>
      <c r="R516" s="115"/>
      <c r="S516" s="115"/>
      <c r="T516" s="115"/>
      <c r="W516" s="68"/>
    </row>
    <row r="517" spans="1:23" ht="15.75" customHeight="1" x14ac:dyDescent="0.2">
      <c r="A517" s="110"/>
      <c r="J517" s="68"/>
      <c r="O517" s="170"/>
      <c r="R517" s="115"/>
      <c r="S517" s="115"/>
      <c r="T517" s="115"/>
      <c r="W517" s="68"/>
    </row>
    <row r="518" spans="1:23" ht="15.75" customHeight="1" x14ac:dyDescent="0.2">
      <c r="A518" s="110"/>
      <c r="J518" s="68"/>
      <c r="O518" s="170"/>
      <c r="R518" s="115"/>
      <c r="S518" s="115"/>
      <c r="T518" s="115"/>
      <c r="W518" s="68"/>
    </row>
    <row r="519" spans="1:23" ht="15.75" customHeight="1" x14ac:dyDescent="0.2">
      <c r="A519" s="110"/>
      <c r="J519" s="68"/>
      <c r="O519" s="170"/>
      <c r="R519" s="115"/>
      <c r="S519" s="115"/>
      <c r="T519" s="115"/>
      <c r="W519" s="68"/>
    </row>
    <row r="520" spans="1:23" ht="15.75" customHeight="1" x14ac:dyDescent="0.2">
      <c r="A520" s="110"/>
      <c r="J520" s="68"/>
      <c r="O520" s="170"/>
      <c r="R520" s="115"/>
      <c r="S520" s="115"/>
      <c r="T520" s="115"/>
      <c r="W520" s="68"/>
    </row>
    <row r="521" spans="1:23" ht="15.75" customHeight="1" x14ac:dyDescent="0.2">
      <c r="A521" s="110"/>
      <c r="J521" s="68"/>
      <c r="O521" s="170"/>
      <c r="R521" s="115"/>
      <c r="S521" s="115"/>
      <c r="T521" s="115"/>
      <c r="W521" s="68"/>
    </row>
    <row r="522" spans="1:23" ht="15.75" customHeight="1" x14ac:dyDescent="0.2">
      <c r="A522" s="110"/>
      <c r="J522" s="68"/>
      <c r="O522" s="170"/>
      <c r="R522" s="115"/>
      <c r="S522" s="115"/>
      <c r="T522" s="115"/>
      <c r="W522" s="68"/>
    </row>
    <row r="523" spans="1:23" ht="15.75" customHeight="1" x14ac:dyDescent="0.2">
      <c r="A523" s="110"/>
      <c r="J523" s="68"/>
      <c r="O523" s="170"/>
      <c r="R523" s="115"/>
      <c r="S523" s="115"/>
      <c r="T523" s="115"/>
      <c r="W523" s="68"/>
    </row>
    <row r="524" spans="1:23" ht="15.75" customHeight="1" x14ac:dyDescent="0.2">
      <c r="A524" s="110"/>
      <c r="J524" s="68"/>
      <c r="O524" s="170"/>
      <c r="R524" s="115"/>
      <c r="S524" s="115"/>
      <c r="T524" s="115"/>
      <c r="W524" s="68"/>
    </row>
    <row r="525" spans="1:23" ht="15.75" customHeight="1" x14ac:dyDescent="0.2">
      <c r="A525" s="110"/>
      <c r="J525" s="68"/>
      <c r="O525" s="170"/>
      <c r="R525" s="115"/>
      <c r="S525" s="115"/>
      <c r="T525" s="115"/>
      <c r="W525" s="68"/>
    </row>
    <row r="526" spans="1:23" ht="15.75" customHeight="1" x14ac:dyDescent="0.2">
      <c r="A526" s="110"/>
      <c r="J526" s="68"/>
      <c r="O526" s="170"/>
      <c r="R526" s="115"/>
      <c r="S526" s="115"/>
      <c r="T526" s="115"/>
      <c r="W526" s="68"/>
    </row>
    <row r="527" spans="1:23" ht="15.75" customHeight="1" x14ac:dyDescent="0.2">
      <c r="A527" s="110"/>
      <c r="J527" s="68"/>
      <c r="O527" s="170"/>
      <c r="R527" s="115"/>
      <c r="S527" s="115"/>
      <c r="T527" s="115"/>
      <c r="W527" s="68"/>
    </row>
    <row r="528" spans="1:23" ht="15.75" customHeight="1" x14ac:dyDescent="0.2">
      <c r="A528" s="110"/>
      <c r="J528" s="68"/>
      <c r="O528" s="170"/>
      <c r="R528" s="115"/>
      <c r="S528" s="115"/>
      <c r="T528" s="115"/>
      <c r="W528" s="68"/>
    </row>
    <row r="529" spans="1:23" ht="15.75" customHeight="1" x14ac:dyDescent="0.2">
      <c r="A529" s="110"/>
      <c r="J529" s="68"/>
      <c r="O529" s="170"/>
      <c r="R529" s="115"/>
      <c r="S529" s="115"/>
      <c r="T529" s="115"/>
      <c r="W529" s="68"/>
    </row>
    <row r="530" spans="1:23" ht="15.75" customHeight="1" x14ac:dyDescent="0.2">
      <c r="A530" s="110"/>
      <c r="J530" s="68"/>
      <c r="O530" s="170"/>
      <c r="R530" s="115"/>
      <c r="S530" s="115"/>
      <c r="T530" s="115"/>
      <c r="W530" s="68"/>
    </row>
    <row r="531" spans="1:23" ht="15.75" customHeight="1" x14ac:dyDescent="0.2">
      <c r="A531" s="110"/>
      <c r="J531" s="68"/>
      <c r="O531" s="170"/>
      <c r="R531" s="115"/>
      <c r="S531" s="115"/>
      <c r="T531" s="115"/>
      <c r="W531" s="68"/>
    </row>
    <row r="532" spans="1:23" ht="15.75" customHeight="1" x14ac:dyDescent="0.2">
      <c r="A532" s="110"/>
      <c r="J532" s="68"/>
      <c r="O532" s="170"/>
      <c r="R532" s="115"/>
      <c r="S532" s="115"/>
      <c r="T532" s="115"/>
      <c r="W532" s="68"/>
    </row>
    <row r="533" spans="1:23" ht="15.75" customHeight="1" x14ac:dyDescent="0.2">
      <c r="A533" s="110"/>
      <c r="J533" s="68"/>
      <c r="O533" s="170"/>
      <c r="R533" s="115"/>
      <c r="S533" s="115"/>
      <c r="T533" s="115"/>
      <c r="W533" s="68"/>
    </row>
    <row r="534" spans="1:23" ht="15.75" customHeight="1" x14ac:dyDescent="0.2">
      <c r="A534" s="110"/>
      <c r="J534" s="68"/>
      <c r="O534" s="170"/>
      <c r="R534" s="115"/>
      <c r="S534" s="115"/>
      <c r="T534" s="115"/>
      <c r="W534" s="68"/>
    </row>
    <row r="535" spans="1:23" ht="15.75" customHeight="1" x14ac:dyDescent="0.2">
      <c r="A535" s="110"/>
      <c r="J535" s="68"/>
      <c r="O535" s="170"/>
      <c r="R535" s="115"/>
      <c r="S535" s="115"/>
      <c r="T535" s="115"/>
      <c r="W535" s="68"/>
    </row>
    <row r="536" spans="1:23" ht="15.75" customHeight="1" x14ac:dyDescent="0.2">
      <c r="A536" s="110"/>
      <c r="J536" s="68"/>
      <c r="O536" s="170"/>
      <c r="R536" s="115"/>
      <c r="S536" s="115"/>
      <c r="T536" s="115"/>
      <c r="W536" s="68"/>
    </row>
    <row r="537" spans="1:23" ht="15.75" customHeight="1" x14ac:dyDescent="0.2">
      <c r="A537" s="110"/>
      <c r="J537" s="68"/>
      <c r="O537" s="170"/>
      <c r="R537" s="115"/>
      <c r="S537" s="115"/>
      <c r="T537" s="115"/>
      <c r="W537" s="68"/>
    </row>
    <row r="538" spans="1:23" ht="15.75" customHeight="1" x14ac:dyDescent="0.2">
      <c r="A538" s="110"/>
      <c r="J538" s="68"/>
      <c r="O538" s="170"/>
      <c r="R538" s="115"/>
      <c r="S538" s="115"/>
      <c r="T538" s="115"/>
      <c r="W538" s="68"/>
    </row>
    <row r="539" spans="1:23" ht="15.75" customHeight="1" x14ac:dyDescent="0.2">
      <c r="A539" s="110"/>
      <c r="J539" s="68"/>
      <c r="O539" s="170"/>
      <c r="R539" s="115"/>
      <c r="S539" s="115"/>
      <c r="T539" s="115"/>
      <c r="W539" s="68"/>
    </row>
    <row r="540" spans="1:23" ht="15.75" customHeight="1" x14ac:dyDescent="0.2">
      <c r="A540" s="110"/>
      <c r="J540" s="68"/>
      <c r="O540" s="170"/>
      <c r="R540" s="115"/>
      <c r="S540" s="115"/>
      <c r="T540" s="115"/>
      <c r="W540" s="68"/>
    </row>
    <row r="541" spans="1:23" ht="15.75" customHeight="1" x14ac:dyDescent="0.2">
      <c r="A541" s="110"/>
      <c r="J541" s="68"/>
      <c r="O541" s="170"/>
      <c r="R541" s="115"/>
      <c r="S541" s="115"/>
      <c r="T541" s="115"/>
      <c r="W541" s="68"/>
    </row>
    <row r="542" spans="1:23" ht="15.75" customHeight="1" x14ac:dyDescent="0.2">
      <c r="A542" s="110"/>
      <c r="J542" s="68"/>
      <c r="O542" s="170"/>
      <c r="R542" s="115"/>
      <c r="S542" s="115"/>
      <c r="T542" s="115"/>
      <c r="W542" s="68"/>
    </row>
    <row r="543" spans="1:23" ht="15.75" customHeight="1" x14ac:dyDescent="0.2">
      <c r="A543" s="110"/>
      <c r="J543" s="68"/>
      <c r="O543" s="170"/>
      <c r="R543" s="115"/>
      <c r="S543" s="115"/>
      <c r="T543" s="115"/>
      <c r="W543" s="68"/>
    </row>
    <row r="544" spans="1:23" ht="15.75" customHeight="1" x14ac:dyDescent="0.2">
      <c r="A544" s="110"/>
      <c r="J544" s="68"/>
      <c r="O544" s="170"/>
      <c r="R544" s="115"/>
      <c r="S544" s="115"/>
      <c r="T544" s="115"/>
      <c r="W544" s="68"/>
    </row>
    <row r="545" spans="1:23" ht="15.75" customHeight="1" x14ac:dyDescent="0.2">
      <c r="A545" s="110"/>
      <c r="J545" s="68"/>
      <c r="O545" s="170"/>
      <c r="R545" s="115"/>
      <c r="S545" s="115"/>
      <c r="T545" s="115"/>
      <c r="W545" s="68"/>
    </row>
    <row r="546" spans="1:23" ht="15.75" customHeight="1" x14ac:dyDescent="0.2">
      <c r="A546" s="110"/>
      <c r="J546" s="68"/>
      <c r="O546" s="170"/>
      <c r="R546" s="115"/>
      <c r="S546" s="115"/>
      <c r="T546" s="115"/>
      <c r="W546" s="68"/>
    </row>
    <row r="547" spans="1:23" ht="15.75" customHeight="1" x14ac:dyDescent="0.2">
      <c r="A547" s="110"/>
      <c r="J547" s="68"/>
      <c r="O547" s="170"/>
      <c r="R547" s="115"/>
      <c r="S547" s="115"/>
      <c r="T547" s="115"/>
      <c r="W547" s="68"/>
    </row>
    <row r="548" spans="1:23" ht="15.75" customHeight="1" x14ac:dyDescent="0.2">
      <c r="A548" s="110"/>
      <c r="J548" s="68"/>
      <c r="O548" s="170"/>
      <c r="R548" s="115"/>
      <c r="S548" s="115"/>
      <c r="T548" s="115"/>
      <c r="W548" s="68"/>
    </row>
    <row r="549" spans="1:23" ht="15.75" customHeight="1" x14ac:dyDescent="0.2">
      <c r="A549" s="110"/>
      <c r="J549" s="68"/>
      <c r="O549" s="170"/>
      <c r="R549" s="115"/>
      <c r="S549" s="115"/>
      <c r="T549" s="115"/>
      <c r="W549" s="68"/>
    </row>
    <row r="550" spans="1:23" ht="15.75" customHeight="1" x14ac:dyDescent="0.2">
      <c r="A550" s="110"/>
      <c r="J550" s="68"/>
      <c r="O550" s="170"/>
      <c r="R550" s="115"/>
      <c r="S550" s="115"/>
      <c r="T550" s="115"/>
      <c r="W550" s="68"/>
    </row>
    <row r="551" spans="1:23" ht="15.75" customHeight="1" x14ac:dyDescent="0.2">
      <c r="A551" s="110"/>
      <c r="J551" s="68"/>
      <c r="O551" s="170"/>
      <c r="R551" s="115"/>
      <c r="S551" s="115"/>
      <c r="T551" s="115"/>
      <c r="W551" s="68"/>
    </row>
    <row r="552" spans="1:23" ht="15.75" customHeight="1" x14ac:dyDescent="0.2">
      <c r="A552" s="110"/>
      <c r="J552" s="68"/>
      <c r="O552" s="170"/>
      <c r="R552" s="115"/>
      <c r="S552" s="115"/>
      <c r="T552" s="115"/>
      <c r="W552" s="68"/>
    </row>
    <row r="553" spans="1:23" ht="15.75" customHeight="1" x14ac:dyDescent="0.2">
      <c r="A553" s="110"/>
      <c r="J553" s="68"/>
      <c r="O553" s="170"/>
      <c r="R553" s="115"/>
      <c r="S553" s="115"/>
      <c r="T553" s="115"/>
      <c r="W553" s="68"/>
    </row>
    <row r="554" spans="1:23" ht="15.75" customHeight="1" x14ac:dyDescent="0.2">
      <c r="A554" s="110"/>
      <c r="J554" s="68"/>
      <c r="O554" s="170"/>
      <c r="R554" s="115"/>
      <c r="S554" s="115"/>
      <c r="T554" s="115"/>
      <c r="W554" s="68"/>
    </row>
    <row r="555" spans="1:23" ht="15.75" customHeight="1" x14ac:dyDescent="0.2">
      <c r="A555" s="110"/>
      <c r="J555" s="68"/>
      <c r="O555" s="170"/>
      <c r="R555" s="115"/>
      <c r="S555" s="115"/>
      <c r="T555" s="115"/>
      <c r="W555" s="68"/>
    </row>
    <row r="556" spans="1:23" ht="15.75" customHeight="1" x14ac:dyDescent="0.2">
      <c r="A556" s="110"/>
      <c r="J556" s="68"/>
      <c r="O556" s="170"/>
      <c r="R556" s="115"/>
      <c r="S556" s="115"/>
      <c r="T556" s="115"/>
      <c r="W556" s="68"/>
    </row>
    <row r="557" spans="1:23" ht="15.75" customHeight="1" x14ac:dyDescent="0.2">
      <c r="A557" s="110"/>
      <c r="J557" s="68"/>
      <c r="O557" s="170"/>
      <c r="R557" s="115"/>
      <c r="S557" s="115"/>
      <c r="T557" s="115"/>
      <c r="W557" s="68"/>
    </row>
    <row r="558" spans="1:23" ht="15.75" customHeight="1" x14ac:dyDescent="0.2">
      <c r="A558" s="110"/>
      <c r="J558" s="68"/>
      <c r="O558" s="170"/>
      <c r="R558" s="115"/>
      <c r="S558" s="115"/>
      <c r="T558" s="115"/>
      <c r="W558" s="68"/>
    </row>
    <row r="559" spans="1:23" ht="15.75" customHeight="1" x14ac:dyDescent="0.2">
      <c r="A559" s="110"/>
      <c r="J559" s="68"/>
      <c r="O559" s="170"/>
      <c r="R559" s="115"/>
      <c r="S559" s="115"/>
      <c r="T559" s="115"/>
      <c r="W559" s="68"/>
    </row>
    <row r="560" spans="1:23" ht="15.75" customHeight="1" x14ac:dyDescent="0.2">
      <c r="A560" s="110"/>
      <c r="J560" s="68"/>
      <c r="O560" s="170"/>
      <c r="R560" s="115"/>
      <c r="S560" s="115"/>
      <c r="T560" s="115"/>
      <c r="W560" s="68"/>
    </row>
    <row r="561" spans="1:23" ht="15.75" customHeight="1" x14ac:dyDescent="0.2">
      <c r="A561" s="110"/>
      <c r="J561" s="68"/>
      <c r="O561" s="170"/>
      <c r="R561" s="115"/>
      <c r="S561" s="115"/>
      <c r="T561" s="115"/>
      <c r="W561" s="68"/>
    </row>
    <row r="562" spans="1:23" ht="15.75" customHeight="1" x14ac:dyDescent="0.2">
      <c r="A562" s="110"/>
      <c r="J562" s="68"/>
      <c r="O562" s="170"/>
      <c r="R562" s="115"/>
      <c r="S562" s="115"/>
      <c r="T562" s="115"/>
      <c r="W562" s="68"/>
    </row>
    <row r="563" spans="1:23" ht="15.75" customHeight="1" x14ac:dyDescent="0.2">
      <c r="A563" s="110"/>
      <c r="J563" s="68"/>
      <c r="O563" s="170"/>
      <c r="R563" s="115"/>
      <c r="S563" s="115"/>
      <c r="T563" s="115"/>
      <c r="W563" s="68"/>
    </row>
    <row r="564" spans="1:23" ht="15.75" customHeight="1" x14ac:dyDescent="0.2">
      <c r="A564" s="110"/>
      <c r="J564" s="68"/>
      <c r="O564" s="170"/>
      <c r="R564" s="115"/>
      <c r="S564" s="115"/>
      <c r="T564" s="115"/>
      <c r="W564" s="68"/>
    </row>
    <row r="565" spans="1:23" ht="15.75" customHeight="1" x14ac:dyDescent="0.2">
      <c r="A565" s="110"/>
      <c r="J565" s="68"/>
      <c r="O565" s="170"/>
      <c r="R565" s="115"/>
      <c r="S565" s="115"/>
      <c r="T565" s="115"/>
      <c r="W565" s="68"/>
    </row>
    <row r="566" spans="1:23" ht="15.75" customHeight="1" x14ac:dyDescent="0.2">
      <c r="A566" s="110"/>
      <c r="J566" s="68"/>
      <c r="O566" s="170"/>
      <c r="R566" s="115"/>
      <c r="S566" s="115"/>
      <c r="T566" s="115"/>
      <c r="W566" s="68"/>
    </row>
    <row r="567" spans="1:23" ht="15.75" customHeight="1" x14ac:dyDescent="0.2">
      <c r="A567" s="110"/>
      <c r="J567" s="68"/>
      <c r="O567" s="170"/>
      <c r="R567" s="115"/>
      <c r="S567" s="115"/>
      <c r="T567" s="115"/>
      <c r="W567" s="68"/>
    </row>
    <row r="568" spans="1:23" ht="15.75" customHeight="1" x14ac:dyDescent="0.2">
      <c r="A568" s="110"/>
      <c r="J568" s="68"/>
      <c r="O568" s="170"/>
      <c r="R568" s="115"/>
      <c r="S568" s="115"/>
      <c r="T568" s="115"/>
      <c r="W568" s="68"/>
    </row>
    <row r="569" spans="1:23" ht="15.75" customHeight="1" x14ac:dyDescent="0.2">
      <c r="A569" s="110"/>
      <c r="J569" s="68"/>
      <c r="O569" s="170"/>
      <c r="R569" s="115"/>
      <c r="S569" s="115"/>
      <c r="T569" s="115"/>
      <c r="W569" s="68"/>
    </row>
    <row r="570" spans="1:23" ht="15.75" customHeight="1" x14ac:dyDescent="0.2">
      <c r="A570" s="110"/>
      <c r="J570" s="68"/>
      <c r="O570" s="170"/>
      <c r="R570" s="115"/>
      <c r="S570" s="115"/>
      <c r="T570" s="115"/>
      <c r="W570" s="68"/>
    </row>
    <row r="571" spans="1:23" ht="15.75" customHeight="1" x14ac:dyDescent="0.2">
      <c r="A571" s="110"/>
      <c r="J571" s="68"/>
      <c r="O571" s="170"/>
      <c r="R571" s="115"/>
      <c r="S571" s="115"/>
      <c r="T571" s="115"/>
      <c r="W571" s="68"/>
    </row>
    <row r="572" spans="1:23" ht="15.75" customHeight="1" x14ac:dyDescent="0.2">
      <c r="A572" s="110"/>
      <c r="J572" s="68"/>
      <c r="O572" s="170"/>
      <c r="R572" s="115"/>
      <c r="S572" s="115"/>
      <c r="T572" s="115"/>
      <c r="W572" s="68"/>
    </row>
    <row r="573" spans="1:23" ht="15.75" customHeight="1" x14ac:dyDescent="0.2">
      <c r="A573" s="110"/>
      <c r="J573" s="68"/>
      <c r="O573" s="170"/>
      <c r="R573" s="115"/>
      <c r="S573" s="115"/>
      <c r="T573" s="115"/>
      <c r="W573" s="68"/>
    </row>
    <row r="574" spans="1:23" ht="15.75" customHeight="1" x14ac:dyDescent="0.2">
      <c r="A574" s="110"/>
      <c r="J574" s="68"/>
      <c r="O574" s="170"/>
      <c r="R574" s="115"/>
      <c r="S574" s="115"/>
      <c r="T574" s="115"/>
      <c r="W574" s="68"/>
    </row>
    <row r="575" spans="1:23" ht="15.75" customHeight="1" x14ac:dyDescent="0.2">
      <c r="A575" s="110"/>
      <c r="J575" s="68"/>
      <c r="O575" s="170"/>
      <c r="R575" s="115"/>
      <c r="S575" s="115"/>
      <c r="T575" s="115"/>
      <c r="W575" s="68"/>
    </row>
    <row r="576" spans="1:23" ht="15.75" customHeight="1" x14ac:dyDescent="0.2">
      <c r="A576" s="110"/>
      <c r="J576" s="68"/>
      <c r="O576" s="170"/>
      <c r="R576" s="115"/>
      <c r="S576" s="115"/>
      <c r="T576" s="115"/>
      <c r="W576" s="68"/>
    </row>
    <row r="577" spans="1:23" ht="15.75" customHeight="1" x14ac:dyDescent="0.2">
      <c r="A577" s="110"/>
      <c r="J577" s="68"/>
      <c r="O577" s="170"/>
      <c r="R577" s="115"/>
      <c r="S577" s="115"/>
      <c r="T577" s="115"/>
      <c r="W577" s="68"/>
    </row>
    <row r="578" spans="1:23" ht="15.75" customHeight="1" x14ac:dyDescent="0.2">
      <c r="A578" s="110"/>
      <c r="J578" s="68"/>
      <c r="O578" s="170"/>
      <c r="R578" s="115"/>
      <c r="S578" s="115"/>
      <c r="T578" s="115"/>
      <c r="W578" s="68"/>
    </row>
    <row r="579" spans="1:23" ht="15.75" customHeight="1" x14ac:dyDescent="0.2">
      <c r="A579" s="110"/>
      <c r="J579" s="68"/>
      <c r="O579" s="170"/>
      <c r="R579" s="115"/>
      <c r="S579" s="115"/>
      <c r="T579" s="115"/>
      <c r="W579" s="68"/>
    </row>
    <row r="580" spans="1:23" ht="15.75" customHeight="1" x14ac:dyDescent="0.2">
      <c r="A580" s="110"/>
      <c r="J580" s="68"/>
      <c r="O580" s="170"/>
      <c r="R580" s="115"/>
      <c r="S580" s="115"/>
      <c r="T580" s="115"/>
      <c r="W580" s="68"/>
    </row>
    <row r="581" spans="1:23" ht="15.75" customHeight="1" x14ac:dyDescent="0.2">
      <c r="A581" s="110"/>
      <c r="J581" s="68"/>
      <c r="O581" s="170"/>
      <c r="R581" s="115"/>
      <c r="S581" s="115"/>
      <c r="T581" s="115"/>
      <c r="W581" s="68"/>
    </row>
    <row r="582" spans="1:23" ht="15.75" customHeight="1" x14ac:dyDescent="0.2">
      <c r="A582" s="110"/>
      <c r="J582" s="68"/>
      <c r="O582" s="170"/>
      <c r="R582" s="115"/>
      <c r="S582" s="115"/>
      <c r="T582" s="115"/>
      <c r="W582" s="68"/>
    </row>
    <row r="583" spans="1:23" ht="15.75" customHeight="1" x14ac:dyDescent="0.2">
      <c r="A583" s="110"/>
      <c r="J583" s="68"/>
      <c r="O583" s="170"/>
      <c r="R583" s="115"/>
      <c r="S583" s="115"/>
      <c r="T583" s="115"/>
      <c r="W583" s="68"/>
    </row>
    <row r="584" spans="1:23" ht="15.75" customHeight="1" x14ac:dyDescent="0.2">
      <c r="A584" s="110"/>
      <c r="J584" s="68"/>
      <c r="O584" s="170"/>
      <c r="R584" s="115"/>
      <c r="S584" s="115"/>
      <c r="T584" s="115"/>
      <c r="W584" s="68"/>
    </row>
    <row r="585" spans="1:23" ht="15.75" customHeight="1" x14ac:dyDescent="0.2">
      <c r="A585" s="110"/>
      <c r="J585" s="68"/>
      <c r="O585" s="170"/>
      <c r="R585" s="115"/>
      <c r="S585" s="115"/>
      <c r="T585" s="115"/>
      <c r="W585" s="68"/>
    </row>
    <row r="586" spans="1:23" ht="15.75" customHeight="1" x14ac:dyDescent="0.2">
      <c r="A586" s="110"/>
      <c r="J586" s="68"/>
      <c r="O586" s="170"/>
      <c r="R586" s="115"/>
      <c r="S586" s="115"/>
      <c r="T586" s="115"/>
      <c r="W586" s="68"/>
    </row>
    <row r="587" spans="1:23" ht="15.75" customHeight="1" x14ac:dyDescent="0.2">
      <c r="A587" s="110"/>
      <c r="J587" s="68"/>
      <c r="O587" s="170"/>
      <c r="R587" s="115"/>
      <c r="S587" s="115"/>
      <c r="T587" s="115"/>
      <c r="W587" s="68"/>
    </row>
    <row r="588" spans="1:23" ht="15.75" customHeight="1" x14ac:dyDescent="0.2">
      <c r="A588" s="110"/>
      <c r="J588" s="68"/>
      <c r="O588" s="170"/>
      <c r="R588" s="115"/>
      <c r="S588" s="115"/>
      <c r="T588" s="115"/>
      <c r="W588" s="68"/>
    </row>
    <row r="589" spans="1:23" ht="15.75" customHeight="1" x14ac:dyDescent="0.2">
      <c r="A589" s="110"/>
      <c r="J589" s="68"/>
      <c r="O589" s="170"/>
      <c r="R589" s="115"/>
      <c r="S589" s="115"/>
      <c r="T589" s="115"/>
      <c r="W589" s="68"/>
    </row>
    <row r="590" spans="1:23" ht="15.75" customHeight="1" x14ac:dyDescent="0.2">
      <c r="A590" s="110"/>
      <c r="J590" s="68"/>
      <c r="O590" s="170"/>
      <c r="R590" s="115"/>
      <c r="S590" s="115"/>
      <c r="T590" s="115"/>
      <c r="W590" s="68"/>
    </row>
    <row r="591" spans="1:23" ht="15.75" customHeight="1" x14ac:dyDescent="0.2">
      <c r="A591" s="110"/>
      <c r="J591" s="68"/>
      <c r="O591" s="170"/>
      <c r="R591" s="115"/>
      <c r="S591" s="115"/>
      <c r="T591" s="115"/>
      <c r="W591" s="68"/>
    </row>
    <row r="592" spans="1:23" ht="15.75" customHeight="1" x14ac:dyDescent="0.2">
      <c r="A592" s="110"/>
      <c r="J592" s="68"/>
      <c r="O592" s="170"/>
      <c r="R592" s="115"/>
      <c r="S592" s="115"/>
      <c r="T592" s="115"/>
      <c r="W592" s="68"/>
    </row>
    <row r="593" spans="1:23" ht="15.75" customHeight="1" x14ac:dyDescent="0.2">
      <c r="A593" s="110"/>
      <c r="J593" s="68"/>
      <c r="O593" s="170"/>
      <c r="R593" s="115"/>
      <c r="S593" s="115"/>
      <c r="T593" s="115"/>
      <c r="W593" s="68"/>
    </row>
    <row r="594" spans="1:23" ht="15.75" customHeight="1" x14ac:dyDescent="0.2">
      <c r="A594" s="110"/>
      <c r="J594" s="68"/>
      <c r="O594" s="170"/>
      <c r="R594" s="115"/>
      <c r="S594" s="115"/>
      <c r="T594" s="115"/>
      <c r="W594" s="68"/>
    </row>
    <row r="595" spans="1:23" ht="15.75" customHeight="1" x14ac:dyDescent="0.2">
      <c r="A595" s="110"/>
      <c r="J595" s="68"/>
      <c r="O595" s="170"/>
      <c r="R595" s="115"/>
      <c r="S595" s="115"/>
      <c r="T595" s="115"/>
      <c r="W595" s="68"/>
    </row>
    <row r="596" spans="1:23" ht="15.75" customHeight="1" x14ac:dyDescent="0.2">
      <c r="A596" s="110"/>
      <c r="J596" s="68"/>
      <c r="O596" s="170"/>
      <c r="R596" s="115"/>
      <c r="S596" s="115"/>
      <c r="T596" s="115"/>
      <c r="W596" s="68"/>
    </row>
    <row r="597" spans="1:23" ht="15.75" customHeight="1" x14ac:dyDescent="0.2">
      <c r="A597" s="110"/>
      <c r="J597" s="68"/>
      <c r="O597" s="170"/>
      <c r="R597" s="115"/>
      <c r="S597" s="115"/>
      <c r="T597" s="115"/>
      <c r="W597" s="68"/>
    </row>
    <row r="598" spans="1:23" ht="15.75" customHeight="1" x14ac:dyDescent="0.2">
      <c r="A598" s="110"/>
      <c r="J598" s="68"/>
      <c r="O598" s="170"/>
      <c r="R598" s="115"/>
      <c r="S598" s="115"/>
      <c r="T598" s="115"/>
      <c r="W598" s="68"/>
    </row>
    <row r="599" spans="1:23" ht="15.75" customHeight="1" x14ac:dyDescent="0.2">
      <c r="A599" s="110"/>
      <c r="J599" s="68"/>
      <c r="O599" s="170"/>
      <c r="R599" s="115"/>
      <c r="S599" s="115"/>
      <c r="T599" s="115"/>
      <c r="W599" s="68"/>
    </row>
    <row r="600" spans="1:23" ht="15.75" customHeight="1" x14ac:dyDescent="0.2">
      <c r="A600" s="110"/>
      <c r="J600" s="68"/>
      <c r="O600" s="170"/>
      <c r="R600" s="115"/>
      <c r="S600" s="115"/>
      <c r="T600" s="115"/>
      <c r="W600" s="68"/>
    </row>
    <row r="601" spans="1:23" ht="15.75" customHeight="1" x14ac:dyDescent="0.2">
      <c r="A601" s="110"/>
      <c r="J601" s="68"/>
      <c r="O601" s="170"/>
      <c r="R601" s="115"/>
      <c r="S601" s="115"/>
      <c r="T601" s="115"/>
      <c r="W601" s="68"/>
    </row>
    <row r="602" spans="1:23" ht="15.75" customHeight="1" x14ac:dyDescent="0.2">
      <c r="A602" s="110"/>
      <c r="J602" s="68"/>
      <c r="O602" s="170"/>
      <c r="R602" s="115"/>
      <c r="S602" s="115"/>
      <c r="T602" s="115"/>
      <c r="W602" s="68"/>
    </row>
    <row r="603" spans="1:23" ht="15.75" customHeight="1" x14ac:dyDescent="0.2">
      <c r="A603" s="110"/>
      <c r="J603" s="68"/>
      <c r="O603" s="170"/>
      <c r="R603" s="115"/>
      <c r="S603" s="115"/>
      <c r="T603" s="115"/>
      <c r="W603" s="68"/>
    </row>
    <row r="604" spans="1:23" ht="15.75" customHeight="1" x14ac:dyDescent="0.2">
      <c r="A604" s="110"/>
      <c r="J604" s="68"/>
      <c r="O604" s="170"/>
      <c r="R604" s="115"/>
      <c r="S604" s="115"/>
      <c r="T604" s="115"/>
      <c r="W604" s="68"/>
    </row>
    <row r="605" spans="1:23" ht="15.75" customHeight="1" x14ac:dyDescent="0.2">
      <c r="A605" s="110"/>
      <c r="J605" s="68"/>
      <c r="O605" s="170"/>
      <c r="R605" s="115"/>
      <c r="S605" s="115"/>
      <c r="T605" s="115"/>
      <c r="W605" s="68"/>
    </row>
    <row r="606" spans="1:23" ht="15.75" customHeight="1" x14ac:dyDescent="0.2">
      <c r="A606" s="110"/>
      <c r="J606" s="68"/>
      <c r="O606" s="170"/>
      <c r="R606" s="115"/>
      <c r="S606" s="115"/>
      <c r="T606" s="115"/>
      <c r="W606" s="68"/>
    </row>
    <row r="607" spans="1:23" ht="15.75" customHeight="1" x14ac:dyDescent="0.2">
      <c r="A607" s="110"/>
      <c r="J607" s="68"/>
      <c r="O607" s="170"/>
      <c r="R607" s="115"/>
      <c r="S607" s="115"/>
      <c r="T607" s="115"/>
      <c r="W607" s="68"/>
    </row>
    <row r="608" spans="1:23" ht="15.75" customHeight="1" x14ac:dyDescent="0.2">
      <c r="A608" s="110"/>
      <c r="J608" s="68"/>
      <c r="O608" s="170"/>
      <c r="R608" s="115"/>
      <c r="S608" s="115"/>
      <c r="T608" s="115"/>
      <c r="W608" s="68"/>
    </row>
    <row r="609" spans="1:23" ht="15.75" customHeight="1" x14ac:dyDescent="0.2">
      <c r="A609" s="110"/>
      <c r="J609" s="68"/>
      <c r="O609" s="170"/>
      <c r="R609" s="115"/>
      <c r="S609" s="115"/>
      <c r="T609" s="115"/>
      <c r="W609" s="68"/>
    </row>
    <row r="610" spans="1:23" ht="15.75" customHeight="1" x14ac:dyDescent="0.2">
      <c r="A610" s="110"/>
      <c r="J610" s="68"/>
      <c r="O610" s="170"/>
      <c r="R610" s="115"/>
      <c r="S610" s="115"/>
      <c r="T610" s="115"/>
      <c r="W610" s="68"/>
    </row>
    <row r="611" spans="1:23" ht="15.75" customHeight="1" x14ac:dyDescent="0.2">
      <c r="A611" s="110"/>
      <c r="J611" s="68"/>
      <c r="O611" s="170"/>
      <c r="R611" s="115"/>
      <c r="S611" s="115"/>
      <c r="T611" s="115"/>
      <c r="W611" s="68"/>
    </row>
    <row r="612" spans="1:23" ht="15.75" customHeight="1" x14ac:dyDescent="0.2">
      <c r="A612" s="110"/>
      <c r="J612" s="68"/>
      <c r="O612" s="170"/>
      <c r="R612" s="115"/>
      <c r="S612" s="115"/>
      <c r="T612" s="115"/>
      <c r="W612" s="68"/>
    </row>
    <row r="613" spans="1:23" ht="15.75" customHeight="1" x14ac:dyDescent="0.2">
      <c r="A613" s="110"/>
      <c r="J613" s="68"/>
      <c r="O613" s="170"/>
      <c r="R613" s="115"/>
      <c r="S613" s="115"/>
      <c r="T613" s="115"/>
      <c r="W613" s="68"/>
    </row>
    <row r="614" spans="1:23" ht="15.75" customHeight="1" x14ac:dyDescent="0.2">
      <c r="A614" s="110"/>
      <c r="J614" s="68"/>
      <c r="O614" s="170"/>
      <c r="R614" s="115"/>
      <c r="S614" s="115"/>
      <c r="T614" s="115"/>
      <c r="W614" s="68"/>
    </row>
    <row r="615" spans="1:23" ht="15.75" customHeight="1" x14ac:dyDescent="0.2">
      <c r="A615" s="110"/>
      <c r="J615" s="68"/>
      <c r="O615" s="170"/>
      <c r="R615" s="115"/>
      <c r="S615" s="115"/>
      <c r="T615" s="115"/>
      <c r="W615" s="68"/>
    </row>
    <row r="616" spans="1:23" ht="15.75" customHeight="1" x14ac:dyDescent="0.2">
      <c r="A616" s="110"/>
      <c r="J616" s="68"/>
      <c r="O616" s="170"/>
      <c r="R616" s="115"/>
      <c r="S616" s="115"/>
      <c r="T616" s="115"/>
      <c r="W616" s="68"/>
    </row>
    <row r="617" spans="1:23" ht="15.75" customHeight="1" x14ac:dyDescent="0.2">
      <c r="A617" s="110"/>
      <c r="J617" s="68"/>
      <c r="O617" s="170"/>
      <c r="R617" s="115"/>
      <c r="S617" s="115"/>
      <c r="T617" s="115"/>
      <c r="W617" s="68"/>
    </row>
    <row r="618" spans="1:23" ht="15.75" customHeight="1" x14ac:dyDescent="0.2">
      <c r="A618" s="110"/>
      <c r="J618" s="68"/>
      <c r="O618" s="170"/>
      <c r="R618" s="115"/>
      <c r="S618" s="115"/>
      <c r="T618" s="115"/>
      <c r="W618" s="68"/>
    </row>
    <row r="619" spans="1:23" ht="15.75" customHeight="1" x14ac:dyDescent="0.2">
      <c r="A619" s="110"/>
      <c r="J619" s="68"/>
      <c r="O619" s="170"/>
      <c r="R619" s="115"/>
      <c r="S619" s="115"/>
      <c r="T619" s="115"/>
      <c r="W619" s="68"/>
    </row>
    <row r="620" spans="1:23" ht="15.75" customHeight="1" x14ac:dyDescent="0.2">
      <c r="A620" s="110"/>
      <c r="J620" s="68"/>
      <c r="O620" s="170"/>
      <c r="R620" s="115"/>
      <c r="S620" s="115"/>
      <c r="T620" s="115"/>
      <c r="W620" s="68"/>
    </row>
    <row r="621" spans="1:23" ht="15.75" customHeight="1" x14ac:dyDescent="0.2">
      <c r="A621" s="110"/>
      <c r="J621" s="68"/>
      <c r="O621" s="170"/>
      <c r="R621" s="115"/>
      <c r="S621" s="115"/>
      <c r="T621" s="115"/>
      <c r="W621" s="68"/>
    </row>
    <row r="622" spans="1:23" ht="15.75" customHeight="1" x14ac:dyDescent="0.2">
      <c r="A622" s="110"/>
      <c r="J622" s="68"/>
      <c r="O622" s="170"/>
      <c r="R622" s="115"/>
      <c r="S622" s="115"/>
      <c r="T622" s="115"/>
      <c r="W622" s="68"/>
    </row>
    <row r="623" spans="1:23" ht="15.75" customHeight="1" x14ac:dyDescent="0.2">
      <c r="A623" s="110"/>
      <c r="J623" s="68"/>
      <c r="O623" s="170"/>
      <c r="R623" s="115"/>
      <c r="S623" s="115"/>
      <c r="T623" s="115"/>
      <c r="W623" s="68"/>
    </row>
    <row r="624" spans="1:23" ht="15.75" customHeight="1" x14ac:dyDescent="0.2">
      <c r="A624" s="110"/>
      <c r="J624" s="68"/>
      <c r="O624" s="170"/>
      <c r="R624" s="115"/>
      <c r="S624" s="115"/>
      <c r="T624" s="115"/>
      <c r="W624" s="68"/>
    </row>
    <row r="625" spans="1:23" ht="15.75" customHeight="1" x14ac:dyDescent="0.2">
      <c r="A625" s="110"/>
      <c r="J625" s="68"/>
      <c r="O625" s="170"/>
      <c r="R625" s="115"/>
      <c r="S625" s="115"/>
      <c r="T625" s="115"/>
      <c r="W625" s="68"/>
    </row>
    <row r="626" spans="1:23" ht="15.75" customHeight="1" x14ac:dyDescent="0.2">
      <c r="A626" s="110"/>
      <c r="J626" s="68"/>
      <c r="O626" s="170"/>
      <c r="R626" s="115"/>
      <c r="S626" s="115"/>
      <c r="T626" s="115"/>
      <c r="W626" s="68"/>
    </row>
    <row r="627" spans="1:23" ht="15.75" customHeight="1" x14ac:dyDescent="0.2">
      <c r="A627" s="110"/>
      <c r="J627" s="68"/>
      <c r="O627" s="170"/>
      <c r="R627" s="115"/>
      <c r="S627" s="115"/>
      <c r="T627" s="115"/>
      <c r="W627" s="68"/>
    </row>
    <row r="628" spans="1:23" ht="15.75" customHeight="1" x14ac:dyDescent="0.2">
      <c r="A628" s="110"/>
      <c r="J628" s="68"/>
      <c r="O628" s="170"/>
      <c r="R628" s="115"/>
      <c r="S628" s="115"/>
      <c r="T628" s="115"/>
      <c r="W628" s="68"/>
    </row>
    <row r="629" spans="1:23" ht="15.75" customHeight="1" x14ac:dyDescent="0.2">
      <c r="A629" s="110"/>
      <c r="J629" s="68"/>
      <c r="O629" s="170"/>
      <c r="R629" s="115"/>
      <c r="S629" s="115"/>
      <c r="T629" s="115"/>
      <c r="W629" s="68"/>
    </row>
    <row r="630" spans="1:23" ht="15.75" customHeight="1" x14ac:dyDescent="0.2">
      <c r="A630" s="110"/>
      <c r="J630" s="68"/>
      <c r="O630" s="170"/>
      <c r="R630" s="115"/>
      <c r="S630" s="115"/>
      <c r="T630" s="115"/>
      <c r="W630" s="68"/>
    </row>
    <row r="631" spans="1:23" ht="15.75" customHeight="1" x14ac:dyDescent="0.2">
      <c r="A631" s="110"/>
      <c r="J631" s="68"/>
      <c r="O631" s="170"/>
      <c r="R631" s="115"/>
      <c r="S631" s="115"/>
      <c r="T631" s="115"/>
      <c r="W631" s="68"/>
    </row>
    <row r="632" spans="1:23" ht="15.75" customHeight="1" x14ac:dyDescent="0.2">
      <c r="A632" s="110"/>
      <c r="J632" s="68"/>
      <c r="O632" s="170"/>
      <c r="R632" s="115"/>
      <c r="S632" s="115"/>
      <c r="T632" s="115"/>
      <c r="W632" s="68"/>
    </row>
    <row r="633" spans="1:23" ht="15.75" customHeight="1" x14ac:dyDescent="0.2">
      <c r="A633" s="110"/>
      <c r="J633" s="68"/>
      <c r="O633" s="170"/>
      <c r="R633" s="115"/>
      <c r="S633" s="115"/>
      <c r="T633" s="115"/>
      <c r="W633" s="68"/>
    </row>
    <row r="634" spans="1:23" ht="15.75" customHeight="1" x14ac:dyDescent="0.2">
      <c r="A634" s="110"/>
      <c r="J634" s="68"/>
      <c r="O634" s="170"/>
      <c r="R634" s="115"/>
      <c r="S634" s="115"/>
      <c r="T634" s="115"/>
      <c r="W634" s="68"/>
    </row>
    <row r="635" spans="1:23" ht="15.75" customHeight="1" x14ac:dyDescent="0.2">
      <c r="A635" s="110"/>
      <c r="J635" s="68"/>
      <c r="O635" s="170"/>
      <c r="R635" s="115"/>
      <c r="S635" s="115"/>
      <c r="T635" s="115"/>
      <c r="W635" s="68"/>
    </row>
    <row r="636" spans="1:23" ht="15.75" customHeight="1" x14ac:dyDescent="0.2">
      <c r="A636" s="110"/>
      <c r="J636" s="68"/>
      <c r="O636" s="170"/>
      <c r="R636" s="115"/>
      <c r="S636" s="115"/>
      <c r="T636" s="115"/>
      <c r="W636" s="68"/>
    </row>
    <row r="637" spans="1:23" ht="15.75" customHeight="1" x14ac:dyDescent="0.2">
      <c r="A637" s="110"/>
      <c r="J637" s="68"/>
      <c r="O637" s="170"/>
      <c r="R637" s="115"/>
      <c r="S637" s="115"/>
      <c r="T637" s="115"/>
      <c r="W637" s="68"/>
    </row>
    <row r="638" spans="1:23" ht="15.75" customHeight="1" x14ac:dyDescent="0.2">
      <c r="A638" s="110"/>
      <c r="J638" s="68"/>
      <c r="O638" s="170"/>
      <c r="R638" s="115"/>
      <c r="S638" s="115"/>
      <c r="T638" s="115"/>
      <c r="W638" s="68"/>
    </row>
    <row r="639" spans="1:23" ht="15.75" customHeight="1" x14ac:dyDescent="0.2">
      <c r="A639" s="110"/>
      <c r="J639" s="68"/>
      <c r="O639" s="170"/>
      <c r="R639" s="115"/>
      <c r="S639" s="115"/>
      <c r="T639" s="115"/>
      <c r="W639" s="68"/>
    </row>
    <row r="640" spans="1:23" ht="15.75" customHeight="1" x14ac:dyDescent="0.2">
      <c r="A640" s="110"/>
      <c r="J640" s="68"/>
      <c r="O640" s="170"/>
      <c r="R640" s="115"/>
      <c r="S640" s="115"/>
      <c r="T640" s="115"/>
      <c r="W640" s="68"/>
    </row>
    <row r="641" spans="1:23" ht="15.75" customHeight="1" x14ac:dyDescent="0.2">
      <c r="A641" s="110"/>
      <c r="J641" s="68"/>
      <c r="O641" s="170"/>
      <c r="R641" s="115"/>
      <c r="S641" s="115"/>
      <c r="T641" s="115"/>
      <c r="W641" s="68"/>
    </row>
    <row r="642" spans="1:23" ht="15.75" customHeight="1" x14ac:dyDescent="0.2">
      <c r="A642" s="110"/>
      <c r="J642" s="68"/>
      <c r="O642" s="170"/>
      <c r="R642" s="115"/>
      <c r="S642" s="115"/>
      <c r="T642" s="115"/>
      <c r="W642" s="68"/>
    </row>
    <row r="643" spans="1:23" ht="15.75" customHeight="1" x14ac:dyDescent="0.2">
      <c r="A643" s="110"/>
      <c r="J643" s="68"/>
      <c r="O643" s="170"/>
      <c r="R643" s="115"/>
      <c r="S643" s="115"/>
      <c r="T643" s="115"/>
      <c r="W643" s="68"/>
    </row>
    <row r="644" spans="1:23" ht="15.75" customHeight="1" x14ac:dyDescent="0.2">
      <c r="A644" s="110"/>
      <c r="J644" s="68"/>
      <c r="O644" s="170"/>
      <c r="R644" s="115"/>
      <c r="S644" s="115"/>
      <c r="T644" s="115"/>
      <c r="W644" s="68"/>
    </row>
    <row r="645" spans="1:23" ht="15.75" customHeight="1" x14ac:dyDescent="0.2">
      <c r="A645" s="110"/>
      <c r="J645" s="68"/>
      <c r="O645" s="170"/>
      <c r="R645" s="115"/>
      <c r="S645" s="115"/>
      <c r="T645" s="115"/>
      <c r="W645" s="68"/>
    </row>
    <row r="646" spans="1:23" ht="15.75" customHeight="1" x14ac:dyDescent="0.2">
      <c r="A646" s="110"/>
      <c r="J646" s="68"/>
      <c r="O646" s="170"/>
      <c r="R646" s="115"/>
      <c r="S646" s="115"/>
      <c r="T646" s="115"/>
      <c r="W646" s="68"/>
    </row>
    <row r="647" spans="1:23" ht="15.75" customHeight="1" x14ac:dyDescent="0.2">
      <c r="A647" s="110"/>
      <c r="J647" s="68"/>
      <c r="O647" s="170"/>
      <c r="R647" s="115"/>
      <c r="S647" s="115"/>
      <c r="T647" s="115"/>
      <c r="W647" s="68"/>
    </row>
    <row r="648" spans="1:23" ht="15.75" customHeight="1" x14ac:dyDescent="0.2">
      <c r="A648" s="110"/>
      <c r="J648" s="68"/>
      <c r="O648" s="170"/>
      <c r="R648" s="115"/>
      <c r="S648" s="115"/>
      <c r="T648" s="115"/>
      <c r="W648" s="68"/>
    </row>
    <row r="649" spans="1:23" ht="15.75" customHeight="1" x14ac:dyDescent="0.2">
      <c r="A649" s="110"/>
      <c r="J649" s="68"/>
      <c r="O649" s="170"/>
      <c r="R649" s="115"/>
      <c r="S649" s="115"/>
      <c r="T649" s="115"/>
      <c r="W649" s="68"/>
    </row>
    <row r="650" spans="1:23" ht="15.75" customHeight="1" x14ac:dyDescent="0.2">
      <c r="A650" s="110"/>
      <c r="J650" s="68"/>
      <c r="O650" s="170"/>
      <c r="R650" s="115"/>
      <c r="S650" s="115"/>
      <c r="T650" s="115"/>
      <c r="W650" s="68"/>
    </row>
    <row r="651" spans="1:23" ht="15.75" customHeight="1" x14ac:dyDescent="0.2">
      <c r="A651" s="110"/>
      <c r="J651" s="68"/>
      <c r="O651" s="170"/>
      <c r="R651" s="115"/>
      <c r="S651" s="115"/>
      <c r="T651" s="115"/>
      <c r="W651" s="68"/>
    </row>
    <row r="652" spans="1:23" ht="15.75" customHeight="1" x14ac:dyDescent="0.2">
      <c r="A652" s="110"/>
      <c r="J652" s="68"/>
      <c r="O652" s="170"/>
      <c r="R652" s="115"/>
      <c r="S652" s="115"/>
      <c r="T652" s="115"/>
      <c r="W652" s="68"/>
    </row>
    <row r="653" spans="1:23" ht="15.75" customHeight="1" x14ac:dyDescent="0.2">
      <c r="A653" s="110"/>
      <c r="J653" s="68"/>
      <c r="O653" s="170"/>
      <c r="R653" s="115"/>
      <c r="S653" s="115"/>
      <c r="T653" s="115"/>
      <c r="W653" s="68"/>
    </row>
    <row r="654" spans="1:23" ht="15.75" customHeight="1" x14ac:dyDescent="0.2">
      <c r="A654" s="110"/>
      <c r="J654" s="68"/>
      <c r="O654" s="170"/>
      <c r="R654" s="115"/>
      <c r="S654" s="115"/>
      <c r="T654" s="115"/>
      <c r="W654" s="68"/>
    </row>
    <row r="655" spans="1:23" ht="15.75" customHeight="1" x14ac:dyDescent="0.2">
      <c r="A655" s="110"/>
      <c r="J655" s="68"/>
      <c r="O655" s="170"/>
      <c r="R655" s="115"/>
      <c r="S655" s="115"/>
      <c r="T655" s="115"/>
      <c r="W655" s="68"/>
    </row>
    <row r="656" spans="1:23" ht="15.75" customHeight="1" x14ac:dyDescent="0.2">
      <c r="A656" s="110"/>
      <c r="J656" s="68"/>
      <c r="O656" s="170"/>
      <c r="R656" s="115"/>
      <c r="S656" s="115"/>
      <c r="T656" s="115"/>
      <c r="W656" s="68"/>
    </row>
    <row r="657" spans="1:23" ht="15.75" customHeight="1" x14ac:dyDescent="0.2">
      <c r="A657" s="110"/>
      <c r="J657" s="68"/>
      <c r="O657" s="170"/>
      <c r="R657" s="115"/>
      <c r="S657" s="115"/>
      <c r="T657" s="115"/>
      <c r="W657" s="68"/>
    </row>
    <row r="658" spans="1:23" ht="15.75" customHeight="1" x14ac:dyDescent="0.2">
      <c r="A658" s="110"/>
      <c r="J658" s="68"/>
      <c r="O658" s="170"/>
      <c r="R658" s="115"/>
      <c r="S658" s="115"/>
      <c r="T658" s="115"/>
      <c r="W658" s="68"/>
    </row>
    <row r="659" spans="1:23" ht="15.75" customHeight="1" x14ac:dyDescent="0.2">
      <c r="A659" s="110"/>
      <c r="J659" s="68"/>
      <c r="O659" s="170"/>
      <c r="R659" s="115"/>
      <c r="S659" s="115"/>
      <c r="T659" s="115"/>
      <c r="W659" s="68"/>
    </row>
    <row r="660" spans="1:23" ht="15.75" customHeight="1" x14ac:dyDescent="0.2">
      <c r="A660" s="110"/>
      <c r="J660" s="68"/>
      <c r="O660" s="170"/>
      <c r="R660" s="115"/>
      <c r="S660" s="115"/>
      <c r="T660" s="115"/>
      <c r="W660" s="68"/>
    </row>
    <row r="661" spans="1:23" ht="15.75" customHeight="1" x14ac:dyDescent="0.2">
      <c r="A661" s="110"/>
      <c r="J661" s="68"/>
      <c r="O661" s="170"/>
      <c r="R661" s="115"/>
      <c r="S661" s="115"/>
      <c r="T661" s="115"/>
      <c r="W661" s="68"/>
    </row>
    <row r="662" spans="1:23" ht="15.75" customHeight="1" x14ac:dyDescent="0.2">
      <c r="A662" s="110"/>
      <c r="J662" s="68"/>
      <c r="O662" s="170"/>
      <c r="R662" s="115"/>
      <c r="S662" s="115"/>
      <c r="T662" s="115"/>
      <c r="W662" s="68"/>
    </row>
    <row r="663" spans="1:23" ht="15.75" customHeight="1" x14ac:dyDescent="0.2">
      <c r="A663" s="110"/>
      <c r="J663" s="68"/>
      <c r="O663" s="170"/>
      <c r="R663" s="115"/>
      <c r="S663" s="115"/>
      <c r="T663" s="115"/>
      <c r="W663" s="68"/>
    </row>
    <row r="664" spans="1:23" ht="15.75" customHeight="1" x14ac:dyDescent="0.2">
      <c r="A664" s="110"/>
      <c r="J664" s="68"/>
      <c r="O664" s="170"/>
      <c r="R664" s="115"/>
      <c r="S664" s="115"/>
      <c r="T664" s="115"/>
      <c r="W664" s="68"/>
    </row>
    <row r="665" spans="1:23" ht="15.75" customHeight="1" x14ac:dyDescent="0.2">
      <c r="A665" s="110"/>
      <c r="J665" s="68"/>
      <c r="O665" s="170"/>
      <c r="R665" s="115"/>
      <c r="S665" s="115"/>
      <c r="T665" s="115"/>
      <c r="W665" s="68"/>
    </row>
    <row r="666" spans="1:23" ht="15.75" customHeight="1" x14ac:dyDescent="0.2">
      <c r="A666" s="110"/>
      <c r="J666" s="68"/>
      <c r="O666" s="170"/>
      <c r="R666" s="115"/>
      <c r="S666" s="115"/>
      <c r="T666" s="115"/>
      <c r="W666" s="68"/>
    </row>
    <row r="667" spans="1:23" ht="15.75" customHeight="1" x14ac:dyDescent="0.2">
      <c r="A667" s="110"/>
      <c r="J667" s="68"/>
      <c r="O667" s="170"/>
      <c r="R667" s="115"/>
      <c r="S667" s="115"/>
      <c r="T667" s="115"/>
      <c r="W667" s="68"/>
    </row>
    <row r="668" spans="1:23" ht="15.75" customHeight="1" x14ac:dyDescent="0.2">
      <c r="A668" s="110"/>
      <c r="J668" s="68"/>
      <c r="O668" s="170"/>
      <c r="R668" s="115"/>
      <c r="S668" s="115"/>
      <c r="T668" s="115"/>
      <c r="W668" s="68"/>
    </row>
    <row r="669" spans="1:23" ht="15.75" customHeight="1" x14ac:dyDescent="0.2">
      <c r="A669" s="110"/>
      <c r="J669" s="68"/>
      <c r="O669" s="170"/>
      <c r="R669" s="115"/>
      <c r="S669" s="115"/>
      <c r="T669" s="115"/>
      <c r="W669" s="68"/>
    </row>
    <row r="670" spans="1:23" ht="15.75" customHeight="1" x14ac:dyDescent="0.2">
      <c r="A670" s="110"/>
      <c r="J670" s="68"/>
      <c r="O670" s="170"/>
      <c r="R670" s="115"/>
      <c r="S670" s="115"/>
      <c r="T670" s="115"/>
      <c r="W670" s="68"/>
    </row>
    <row r="671" spans="1:23" ht="15.75" customHeight="1" x14ac:dyDescent="0.2">
      <c r="A671" s="110"/>
      <c r="J671" s="68"/>
      <c r="O671" s="170"/>
      <c r="R671" s="115"/>
      <c r="S671" s="115"/>
      <c r="T671" s="115"/>
      <c r="W671" s="68"/>
    </row>
    <row r="672" spans="1:23" ht="15.75" customHeight="1" x14ac:dyDescent="0.2">
      <c r="A672" s="110"/>
      <c r="J672" s="68"/>
      <c r="O672" s="170"/>
      <c r="R672" s="115"/>
      <c r="S672" s="115"/>
      <c r="T672" s="115"/>
      <c r="W672" s="68"/>
    </row>
    <row r="673" spans="1:23" ht="15.75" customHeight="1" x14ac:dyDescent="0.2">
      <c r="A673" s="110"/>
      <c r="J673" s="68"/>
      <c r="O673" s="170"/>
      <c r="R673" s="115"/>
      <c r="S673" s="115"/>
      <c r="T673" s="115"/>
      <c r="W673" s="68"/>
    </row>
    <row r="674" spans="1:23" ht="15.75" customHeight="1" x14ac:dyDescent="0.2">
      <c r="A674" s="110"/>
      <c r="J674" s="68"/>
      <c r="O674" s="170"/>
      <c r="R674" s="115"/>
      <c r="S674" s="115"/>
      <c r="T674" s="115"/>
      <c r="W674" s="68"/>
    </row>
    <row r="675" spans="1:23" ht="15.75" customHeight="1" x14ac:dyDescent="0.2">
      <c r="A675" s="110"/>
      <c r="J675" s="68"/>
      <c r="O675" s="170"/>
      <c r="R675" s="115"/>
      <c r="S675" s="115"/>
      <c r="T675" s="115"/>
      <c r="W675" s="68"/>
    </row>
    <row r="676" spans="1:23" ht="15.75" customHeight="1" x14ac:dyDescent="0.2">
      <c r="A676" s="110"/>
      <c r="J676" s="68"/>
      <c r="O676" s="170"/>
      <c r="R676" s="115"/>
      <c r="S676" s="115"/>
      <c r="T676" s="115"/>
      <c r="W676" s="68"/>
    </row>
    <row r="677" spans="1:23" ht="15.75" customHeight="1" x14ac:dyDescent="0.2">
      <c r="A677" s="110"/>
      <c r="J677" s="68"/>
      <c r="O677" s="170"/>
      <c r="R677" s="115"/>
      <c r="S677" s="115"/>
      <c r="T677" s="115"/>
      <c r="W677" s="68"/>
    </row>
    <row r="678" spans="1:23" ht="15.75" customHeight="1" x14ac:dyDescent="0.2">
      <c r="A678" s="110"/>
      <c r="J678" s="68"/>
      <c r="O678" s="170"/>
      <c r="R678" s="115"/>
      <c r="S678" s="115"/>
      <c r="T678" s="115"/>
      <c r="W678" s="68"/>
    </row>
    <row r="679" spans="1:23" ht="15.75" customHeight="1" x14ac:dyDescent="0.2">
      <c r="A679" s="110"/>
      <c r="J679" s="68"/>
      <c r="O679" s="170"/>
      <c r="R679" s="115"/>
      <c r="S679" s="115"/>
      <c r="T679" s="115"/>
      <c r="W679" s="68"/>
    </row>
    <row r="680" spans="1:23" ht="15.75" customHeight="1" x14ac:dyDescent="0.2">
      <c r="A680" s="110"/>
      <c r="J680" s="68"/>
      <c r="O680" s="170"/>
      <c r="R680" s="115"/>
      <c r="S680" s="115"/>
      <c r="T680" s="115"/>
      <c r="W680" s="68"/>
    </row>
    <row r="681" spans="1:23" ht="15.75" customHeight="1" x14ac:dyDescent="0.2">
      <c r="A681" s="110"/>
      <c r="J681" s="68"/>
      <c r="O681" s="170"/>
      <c r="R681" s="115"/>
      <c r="S681" s="115"/>
      <c r="T681" s="115"/>
      <c r="W681" s="68"/>
    </row>
    <row r="682" spans="1:23" ht="15.75" customHeight="1" x14ac:dyDescent="0.2">
      <c r="A682" s="110"/>
      <c r="J682" s="68"/>
      <c r="O682" s="170"/>
      <c r="R682" s="115"/>
      <c r="S682" s="115"/>
      <c r="T682" s="115"/>
      <c r="W682" s="68"/>
    </row>
    <row r="683" spans="1:23" ht="15.75" customHeight="1" x14ac:dyDescent="0.2">
      <c r="A683" s="110"/>
      <c r="J683" s="68"/>
      <c r="O683" s="170"/>
      <c r="R683" s="115"/>
      <c r="S683" s="115"/>
      <c r="T683" s="115"/>
      <c r="W683" s="68"/>
    </row>
    <row r="684" spans="1:23" ht="15.75" customHeight="1" x14ac:dyDescent="0.2">
      <c r="A684" s="110"/>
      <c r="J684" s="68"/>
      <c r="O684" s="170"/>
      <c r="R684" s="115"/>
      <c r="S684" s="115"/>
      <c r="T684" s="115"/>
      <c r="W684" s="68"/>
    </row>
    <row r="685" spans="1:23" ht="15.75" customHeight="1" x14ac:dyDescent="0.2">
      <c r="A685" s="110"/>
      <c r="J685" s="68"/>
      <c r="O685" s="170"/>
      <c r="R685" s="115"/>
      <c r="S685" s="115"/>
      <c r="T685" s="115"/>
      <c r="W685" s="68"/>
    </row>
    <row r="686" spans="1:23" ht="15.75" customHeight="1" x14ac:dyDescent="0.2">
      <c r="A686" s="110"/>
      <c r="J686" s="68"/>
      <c r="O686" s="170"/>
      <c r="R686" s="115"/>
      <c r="S686" s="115"/>
      <c r="T686" s="115"/>
      <c r="W686" s="68"/>
    </row>
    <row r="687" spans="1:23" ht="15.75" customHeight="1" x14ac:dyDescent="0.2">
      <c r="A687" s="110"/>
      <c r="J687" s="68"/>
      <c r="O687" s="170"/>
      <c r="R687" s="115"/>
      <c r="S687" s="115"/>
      <c r="T687" s="115"/>
      <c r="W687" s="68"/>
    </row>
    <row r="688" spans="1:23" ht="15.75" customHeight="1" x14ac:dyDescent="0.2">
      <c r="A688" s="110"/>
      <c r="J688" s="68"/>
      <c r="O688" s="170"/>
      <c r="R688" s="115"/>
      <c r="S688" s="115"/>
      <c r="T688" s="115"/>
      <c r="W688" s="68"/>
    </row>
    <row r="689" spans="1:23" ht="15.75" customHeight="1" x14ac:dyDescent="0.2">
      <c r="A689" s="110"/>
      <c r="J689" s="68"/>
      <c r="O689" s="170"/>
      <c r="R689" s="115"/>
      <c r="S689" s="115"/>
      <c r="T689" s="115"/>
      <c r="W689" s="68"/>
    </row>
    <row r="690" spans="1:23" ht="15.75" customHeight="1" x14ac:dyDescent="0.2">
      <c r="A690" s="110"/>
      <c r="J690" s="68"/>
      <c r="O690" s="170"/>
      <c r="R690" s="115"/>
      <c r="S690" s="115"/>
      <c r="T690" s="115"/>
      <c r="W690" s="68"/>
    </row>
    <row r="691" spans="1:23" ht="15.75" customHeight="1" x14ac:dyDescent="0.2">
      <c r="A691" s="110"/>
      <c r="J691" s="68"/>
      <c r="O691" s="170"/>
      <c r="R691" s="115"/>
      <c r="S691" s="115"/>
      <c r="T691" s="115"/>
      <c r="W691" s="68"/>
    </row>
    <row r="692" spans="1:23" ht="15.75" customHeight="1" x14ac:dyDescent="0.2">
      <c r="A692" s="110"/>
      <c r="J692" s="68"/>
      <c r="O692" s="170"/>
      <c r="R692" s="115"/>
      <c r="S692" s="115"/>
      <c r="T692" s="115"/>
      <c r="W692" s="68"/>
    </row>
    <row r="693" spans="1:23" ht="15.75" customHeight="1" x14ac:dyDescent="0.2">
      <c r="A693" s="110"/>
      <c r="J693" s="68"/>
      <c r="O693" s="170"/>
      <c r="R693" s="115"/>
      <c r="S693" s="115"/>
      <c r="T693" s="115"/>
      <c r="W693" s="68"/>
    </row>
    <row r="694" spans="1:23" ht="15.75" customHeight="1" x14ac:dyDescent="0.2">
      <c r="A694" s="110"/>
      <c r="J694" s="68"/>
      <c r="O694" s="170"/>
      <c r="R694" s="115"/>
      <c r="S694" s="115"/>
      <c r="T694" s="115"/>
      <c r="W694" s="68"/>
    </row>
    <row r="695" spans="1:23" ht="15.75" customHeight="1" x14ac:dyDescent="0.2">
      <c r="A695" s="110"/>
      <c r="J695" s="68"/>
      <c r="O695" s="170"/>
      <c r="R695" s="115"/>
      <c r="S695" s="115"/>
      <c r="T695" s="115"/>
      <c r="W695" s="68"/>
    </row>
    <row r="696" spans="1:23" ht="15.75" customHeight="1" x14ac:dyDescent="0.2">
      <c r="A696" s="110"/>
      <c r="J696" s="68"/>
      <c r="O696" s="170"/>
      <c r="R696" s="115"/>
      <c r="S696" s="115"/>
      <c r="T696" s="115"/>
      <c r="W696" s="68"/>
    </row>
    <row r="697" spans="1:23" ht="15.75" customHeight="1" x14ac:dyDescent="0.2">
      <c r="A697" s="110"/>
      <c r="J697" s="68"/>
      <c r="O697" s="170"/>
      <c r="R697" s="115"/>
      <c r="S697" s="115"/>
      <c r="T697" s="115"/>
      <c r="W697" s="68"/>
    </row>
    <row r="698" spans="1:23" ht="15.75" customHeight="1" x14ac:dyDescent="0.2">
      <c r="A698" s="110"/>
      <c r="J698" s="68"/>
      <c r="O698" s="170"/>
      <c r="R698" s="115"/>
      <c r="S698" s="115"/>
      <c r="T698" s="115"/>
      <c r="W698" s="68"/>
    </row>
    <row r="699" spans="1:23" ht="15.75" customHeight="1" x14ac:dyDescent="0.2">
      <c r="A699" s="110"/>
      <c r="J699" s="68"/>
      <c r="O699" s="170"/>
      <c r="R699" s="115"/>
      <c r="S699" s="115"/>
      <c r="T699" s="115"/>
      <c r="W699" s="68"/>
    </row>
    <row r="700" spans="1:23" ht="15.75" customHeight="1" x14ac:dyDescent="0.2">
      <c r="A700" s="110"/>
      <c r="J700" s="68"/>
      <c r="O700" s="170"/>
      <c r="R700" s="115"/>
      <c r="S700" s="115"/>
      <c r="T700" s="115"/>
      <c r="W700" s="68"/>
    </row>
    <row r="701" spans="1:23" ht="15.75" customHeight="1" x14ac:dyDescent="0.2">
      <c r="A701" s="110"/>
      <c r="J701" s="68"/>
      <c r="O701" s="170"/>
      <c r="R701" s="115"/>
      <c r="S701" s="115"/>
      <c r="T701" s="115"/>
      <c r="W701" s="68"/>
    </row>
    <row r="702" spans="1:23" ht="15.75" customHeight="1" x14ac:dyDescent="0.2">
      <c r="A702" s="110"/>
      <c r="J702" s="68"/>
      <c r="O702" s="170"/>
      <c r="R702" s="115"/>
      <c r="S702" s="115"/>
      <c r="T702" s="115"/>
      <c r="W702" s="68"/>
    </row>
    <row r="703" spans="1:23" ht="15.75" customHeight="1" x14ac:dyDescent="0.2">
      <c r="A703" s="110"/>
      <c r="J703" s="68"/>
      <c r="O703" s="170"/>
      <c r="R703" s="115"/>
      <c r="S703" s="115"/>
      <c r="T703" s="115"/>
      <c r="W703" s="68"/>
    </row>
    <row r="704" spans="1:23" ht="15.75" customHeight="1" x14ac:dyDescent="0.2">
      <c r="A704" s="110"/>
      <c r="J704" s="68"/>
      <c r="O704" s="170"/>
      <c r="R704" s="115"/>
      <c r="S704" s="115"/>
      <c r="T704" s="115"/>
      <c r="W704" s="68"/>
    </row>
    <row r="705" spans="1:23" ht="15.75" customHeight="1" x14ac:dyDescent="0.2">
      <c r="A705" s="110"/>
      <c r="J705" s="68"/>
      <c r="O705" s="170"/>
      <c r="R705" s="115"/>
      <c r="S705" s="115"/>
      <c r="T705" s="115"/>
      <c r="W705" s="68"/>
    </row>
    <row r="706" spans="1:23" ht="15.75" customHeight="1" x14ac:dyDescent="0.2">
      <c r="A706" s="110"/>
      <c r="J706" s="68"/>
      <c r="O706" s="170"/>
      <c r="R706" s="115"/>
      <c r="S706" s="115"/>
      <c r="T706" s="115"/>
      <c r="W706" s="68"/>
    </row>
    <row r="707" spans="1:23" ht="15.75" customHeight="1" x14ac:dyDescent="0.2">
      <c r="A707" s="110"/>
      <c r="J707" s="68"/>
      <c r="O707" s="170"/>
      <c r="R707" s="115"/>
      <c r="S707" s="115"/>
      <c r="T707" s="115"/>
      <c r="W707" s="68"/>
    </row>
    <row r="708" spans="1:23" ht="15.75" customHeight="1" x14ac:dyDescent="0.2">
      <c r="A708" s="110"/>
      <c r="J708" s="68"/>
      <c r="O708" s="170"/>
      <c r="R708" s="115"/>
      <c r="S708" s="115"/>
      <c r="T708" s="115"/>
      <c r="W708" s="68"/>
    </row>
    <row r="709" spans="1:23" ht="15.75" customHeight="1" x14ac:dyDescent="0.2">
      <c r="A709" s="110"/>
      <c r="J709" s="68"/>
      <c r="O709" s="170"/>
      <c r="R709" s="115"/>
      <c r="S709" s="115"/>
      <c r="T709" s="115"/>
      <c r="W709" s="68"/>
    </row>
    <row r="710" spans="1:23" ht="15.75" customHeight="1" x14ac:dyDescent="0.2">
      <c r="A710" s="110"/>
      <c r="J710" s="68"/>
      <c r="O710" s="170"/>
      <c r="R710" s="115"/>
      <c r="S710" s="115"/>
      <c r="T710" s="115"/>
      <c r="W710" s="68"/>
    </row>
    <row r="711" spans="1:23" ht="15.75" customHeight="1" x14ac:dyDescent="0.2">
      <c r="A711" s="110"/>
      <c r="J711" s="68"/>
      <c r="O711" s="170"/>
      <c r="R711" s="115"/>
      <c r="S711" s="115"/>
      <c r="T711" s="115"/>
      <c r="W711" s="68"/>
    </row>
    <row r="712" spans="1:23" ht="15.75" customHeight="1" x14ac:dyDescent="0.2">
      <c r="A712" s="110"/>
      <c r="J712" s="68"/>
      <c r="O712" s="170"/>
      <c r="R712" s="115"/>
      <c r="S712" s="115"/>
      <c r="T712" s="115"/>
      <c r="W712" s="68"/>
    </row>
    <row r="713" spans="1:23" ht="15.75" customHeight="1" x14ac:dyDescent="0.2">
      <c r="A713" s="110"/>
      <c r="J713" s="68"/>
      <c r="O713" s="170"/>
      <c r="R713" s="115"/>
      <c r="S713" s="115"/>
      <c r="T713" s="115"/>
      <c r="W713" s="68"/>
    </row>
    <row r="714" spans="1:23" ht="15.75" customHeight="1" x14ac:dyDescent="0.2">
      <c r="A714" s="110"/>
      <c r="J714" s="68"/>
      <c r="O714" s="170"/>
      <c r="R714" s="115"/>
      <c r="S714" s="115"/>
      <c r="T714" s="115"/>
      <c r="W714" s="68"/>
    </row>
    <row r="715" spans="1:23" ht="15.75" customHeight="1" x14ac:dyDescent="0.2">
      <c r="A715" s="110"/>
      <c r="J715" s="68"/>
      <c r="O715" s="170"/>
      <c r="R715" s="115"/>
      <c r="S715" s="115"/>
      <c r="T715" s="115"/>
      <c r="W715" s="68"/>
    </row>
    <row r="716" spans="1:23" ht="15.75" customHeight="1" x14ac:dyDescent="0.2">
      <c r="A716" s="110"/>
      <c r="J716" s="68"/>
      <c r="O716" s="170"/>
      <c r="R716" s="115"/>
      <c r="S716" s="115"/>
      <c r="T716" s="115"/>
      <c r="W716" s="68"/>
    </row>
    <row r="717" spans="1:23" ht="15.75" customHeight="1" x14ac:dyDescent="0.2">
      <c r="A717" s="110"/>
      <c r="J717" s="68"/>
      <c r="O717" s="170"/>
      <c r="R717" s="115"/>
      <c r="S717" s="115"/>
      <c r="T717" s="115"/>
      <c r="W717" s="68"/>
    </row>
    <row r="718" spans="1:23" ht="15.75" customHeight="1" x14ac:dyDescent="0.2">
      <c r="A718" s="110"/>
      <c r="J718" s="68"/>
      <c r="O718" s="170"/>
      <c r="R718" s="115"/>
      <c r="S718" s="115"/>
      <c r="T718" s="115"/>
      <c r="W718" s="68"/>
    </row>
    <row r="719" spans="1:23" ht="15.75" customHeight="1" x14ac:dyDescent="0.2">
      <c r="A719" s="110"/>
      <c r="J719" s="68"/>
      <c r="O719" s="170"/>
      <c r="R719" s="115"/>
      <c r="S719" s="115"/>
      <c r="T719" s="115"/>
      <c r="W719" s="68"/>
    </row>
    <row r="720" spans="1:23" ht="15.75" customHeight="1" x14ac:dyDescent="0.2">
      <c r="A720" s="110"/>
      <c r="J720" s="68"/>
      <c r="O720" s="170"/>
      <c r="R720" s="115"/>
      <c r="S720" s="115"/>
      <c r="T720" s="115"/>
      <c r="W720" s="68"/>
    </row>
    <row r="721" spans="1:23" ht="15.75" customHeight="1" x14ac:dyDescent="0.2">
      <c r="A721" s="110"/>
      <c r="J721" s="68"/>
      <c r="O721" s="170"/>
      <c r="R721" s="115"/>
      <c r="S721" s="115"/>
      <c r="T721" s="115"/>
      <c r="W721" s="68"/>
    </row>
    <row r="722" spans="1:23" ht="15.75" customHeight="1" x14ac:dyDescent="0.2">
      <c r="A722" s="110"/>
      <c r="J722" s="68"/>
      <c r="O722" s="170"/>
      <c r="R722" s="115"/>
      <c r="S722" s="115"/>
      <c r="T722" s="115"/>
      <c r="W722" s="68"/>
    </row>
    <row r="723" spans="1:23" ht="15.75" customHeight="1" x14ac:dyDescent="0.2">
      <c r="A723" s="110"/>
      <c r="J723" s="68"/>
      <c r="O723" s="170"/>
      <c r="R723" s="115"/>
      <c r="S723" s="115"/>
      <c r="T723" s="115"/>
      <c r="W723" s="68"/>
    </row>
    <row r="724" spans="1:23" ht="15.75" customHeight="1" x14ac:dyDescent="0.2">
      <c r="A724" s="110"/>
      <c r="J724" s="68"/>
      <c r="O724" s="170"/>
      <c r="R724" s="115"/>
      <c r="S724" s="115"/>
      <c r="T724" s="115"/>
      <c r="W724" s="68"/>
    </row>
    <row r="725" spans="1:23" ht="15.75" customHeight="1" x14ac:dyDescent="0.2">
      <c r="A725" s="110"/>
      <c r="J725" s="68"/>
      <c r="O725" s="170"/>
      <c r="R725" s="115"/>
      <c r="S725" s="115"/>
      <c r="T725" s="115"/>
      <c r="W725" s="68"/>
    </row>
    <row r="726" spans="1:23" ht="15.75" customHeight="1" x14ac:dyDescent="0.2">
      <c r="A726" s="110"/>
      <c r="J726" s="68"/>
      <c r="O726" s="170"/>
      <c r="R726" s="115"/>
      <c r="S726" s="115"/>
      <c r="T726" s="115"/>
      <c r="W726" s="68"/>
    </row>
    <row r="727" spans="1:23" ht="15.75" customHeight="1" x14ac:dyDescent="0.2">
      <c r="A727" s="110"/>
      <c r="J727" s="68"/>
      <c r="O727" s="170"/>
      <c r="R727" s="115"/>
      <c r="S727" s="115"/>
      <c r="T727" s="115"/>
      <c r="W727" s="68"/>
    </row>
    <row r="728" spans="1:23" ht="15.75" customHeight="1" x14ac:dyDescent="0.2">
      <c r="A728" s="110"/>
      <c r="J728" s="68"/>
      <c r="O728" s="170"/>
      <c r="R728" s="115"/>
      <c r="S728" s="115"/>
      <c r="T728" s="115"/>
      <c r="W728" s="68"/>
    </row>
    <row r="729" spans="1:23" ht="15.75" customHeight="1" x14ac:dyDescent="0.2">
      <c r="A729" s="110"/>
      <c r="J729" s="68"/>
      <c r="O729" s="170"/>
      <c r="R729" s="115"/>
      <c r="S729" s="115"/>
      <c r="T729" s="115"/>
      <c r="W729" s="68"/>
    </row>
    <row r="730" spans="1:23" ht="15.75" customHeight="1" x14ac:dyDescent="0.2">
      <c r="A730" s="110"/>
      <c r="J730" s="68"/>
      <c r="O730" s="170"/>
      <c r="R730" s="115"/>
      <c r="S730" s="115"/>
      <c r="T730" s="115"/>
      <c r="W730" s="68"/>
    </row>
    <row r="731" spans="1:23" ht="15.75" customHeight="1" x14ac:dyDescent="0.2">
      <c r="A731" s="110"/>
      <c r="J731" s="68"/>
      <c r="O731" s="170"/>
      <c r="R731" s="115"/>
      <c r="S731" s="115"/>
      <c r="T731" s="115"/>
      <c r="W731" s="68"/>
    </row>
    <row r="732" spans="1:23" ht="15.75" customHeight="1" x14ac:dyDescent="0.2">
      <c r="A732" s="110"/>
      <c r="J732" s="68"/>
      <c r="O732" s="170"/>
      <c r="R732" s="115"/>
      <c r="S732" s="115"/>
      <c r="T732" s="115"/>
      <c r="W732" s="68"/>
    </row>
    <row r="733" spans="1:23" ht="15.75" customHeight="1" x14ac:dyDescent="0.2">
      <c r="A733" s="110"/>
      <c r="J733" s="68"/>
      <c r="O733" s="170"/>
      <c r="R733" s="115"/>
      <c r="S733" s="115"/>
      <c r="T733" s="115"/>
      <c r="W733" s="68"/>
    </row>
    <row r="734" spans="1:23" ht="15.75" customHeight="1" x14ac:dyDescent="0.2">
      <c r="A734" s="110"/>
      <c r="J734" s="68"/>
      <c r="O734" s="170"/>
      <c r="R734" s="115"/>
      <c r="S734" s="115"/>
      <c r="T734" s="115"/>
      <c r="W734" s="68"/>
    </row>
    <row r="735" spans="1:23" ht="15.75" customHeight="1" x14ac:dyDescent="0.2">
      <c r="A735" s="110"/>
      <c r="J735" s="68"/>
      <c r="O735" s="170"/>
      <c r="R735" s="115"/>
      <c r="S735" s="115"/>
      <c r="T735" s="115"/>
      <c r="W735" s="68"/>
    </row>
    <row r="736" spans="1:23" ht="15.75" customHeight="1" x14ac:dyDescent="0.2">
      <c r="A736" s="110"/>
      <c r="J736" s="68"/>
      <c r="O736" s="170"/>
      <c r="R736" s="115"/>
      <c r="S736" s="115"/>
      <c r="T736" s="115"/>
      <c r="W736" s="68"/>
    </row>
    <row r="737" spans="1:23" ht="15.75" customHeight="1" x14ac:dyDescent="0.2">
      <c r="A737" s="110"/>
      <c r="J737" s="68"/>
      <c r="O737" s="170"/>
      <c r="R737" s="115"/>
      <c r="S737" s="115"/>
      <c r="T737" s="115"/>
      <c r="W737" s="68"/>
    </row>
    <row r="738" spans="1:23" ht="15.75" customHeight="1" x14ac:dyDescent="0.2">
      <c r="A738" s="110"/>
      <c r="J738" s="68"/>
      <c r="O738" s="170"/>
      <c r="R738" s="115"/>
      <c r="S738" s="115"/>
      <c r="T738" s="115"/>
      <c r="W738" s="68"/>
    </row>
    <row r="739" spans="1:23" ht="15.75" customHeight="1" x14ac:dyDescent="0.2">
      <c r="A739" s="110"/>
      <c r="J739" s="68"/>
      <c r="O739" s="170"/>
      <c r="R739" s="115"/>
      <c r="S739" s="115"/>
      <c r="T739" s="115"/>
      <c r="W739" s="68"/>
    </row>
    <row r="740" spans="1:23" ht="15.75" customHeight="1" x14ac:dyDescent="0.2">
      <c r="A740" s="110"/>
      <c r="J740" s="68"/>
      <c r="O740" s="170"/>
      <c r="R740" s="115"/>
      <c r="S740" s="115"/>
      <c r="T740" s="115"/>
      <c r="W740" s="68"/>
    </row>
    <row r="741" spans="1:23" ht="15.75" customHeight="1" x14ac:dyDescent="0.2">
      <c r="A741" s="110"/>
      <c r="J741" s="68"/>
      <c r="O741" s="170"/>
      <c r="R741" s="115"/>
      <c r="S741" s="115"/>
      <c r="T741" s="115"/>
      <c r="W741" s="68"/>
    </row>
    <row r="742" spans="1:23" ht="15.75" customHeight="1" x14ac:dyDescent="0.2">
      <c r="A742" s="110"/>
      <c r="J742" s="68"/>
      <c r="O742" s="170"/>
      <c r="R742" s="115"/>
      <c r="S742" s="115"/>
      <c r="T742" s="115"/>
      <c r="W742" s="68"/>
    </row>
    <row r="743" spans="1:23" ht="15.75" customHeight="1" x14ac:dyDescent="0.2">
      <c r="A743" s="110"/>
      <c r="J743" s="68"/>
      <c r="O743" s="170"/>
      <c r="R743" s="115"/>
      <c r="S743" s="115"/>
      <c r="T743" s="115"/>
      <c r="W743" s="68"/>
    </row>
    <row r="744" spans="1:23" ht="15.75" customHeight="1" x14ac:dyDescent="0.2">
      <c r="A744" s="110"/>
      <c r="J744" s="68"/>
      <c r="O744" s="170"/>
      <c r="R744" s="115"/>
      <c r="S744" s="115"/>
      <c r="T744" s="115"/>
      <c r="W744" s="68"/>
    </row>
    <row r="745" spans="1:23" ht="15.75" customHeight="1" x14ac:dyDescent="0.2">
      <c r="A745" s="110"/>
      <c r="J745" s="68"/>
      <c r="O745" s="170"/>
      <c r="R745" s="115"/>
      <c r="S745" s="115"/>
      <c r="T745" s="115"/>
      <c r="W745" s="68"/>
    </row>
    <row r="746" spans="1:23" ht="15.75" customHeight="1" x14ac:dyDescent="0.2">
      <c r="A746" s="110"/>
      <c r="J746" s="68"/>
      <c r="O746" s="170"/>
      <c r="R746" s="115"/>
      <c r="S746" s="115"/>
      <c r="T746" s="115"/>
      <c r="W746" s="68"/>
    </row>
    <row r="747" spans="1:23" ht="15.75" customHeight="1" x14ac:dyDescent="0.2">
      <c r="A747" s="110"/>
      <c r="J747" s="68"/>
      <c r="O747" s="170"/>
      <c r="R747" s="115"/>
      <c r="S747" s="115"/>
      <c r="T747" s="115"/>
      <c r="W747" s="68"/>
    </row>
    <row r="748" spans="1:23" ht="15.75" customHeight="1" x14ac:dyDescent="0.2">
      <c r="A748" s="110"/>
      <c r="J748" s="68"/>
      <c r="O748" s="170"/>
      <c r="R748" s="115"/>
      <c r="S748" s="115"/>
      <c r="T748" s="115"/>
      <c r="W748" s="68"/>
    </row>
    <row r="749" spans="1:23" ht="15.75" customHeight="1" x14ac:dyDescent="0.2">
      <c r="A749" s="110"/>
      <c r="J749" s="68"/>
      <c r="O749" s="170"/>
      <c r="R749" s="115"/>
      <c r="S749" s="115"/>
      <c r="T749" s="115"/>
      <c r="W749" s="68"/>
    </row>
    <row r="750" spans="1:23" ht="15.75" customHeight="1" x14ac:dyDescent="0.2">
      <c r="A750" s="110"/>
      <c r="J750" s="68"/>
      <c r="O750" s="170"/>
      <c r="R750" s="115"/>
      <c r="S750" s="115"/>
      <c r="T750" s="115"/>
      <c r="W750" s="68"/>
    </row>
    <row r="751" spans="1:23" ht="15.75" customHeight="1" x14ac:dyDescent="0.2">
      <c r="A751" s="110"/>
      <c r="J751" s="68"/>
      <c r="O751" s="170"/>
      <c r="R751" s="115"/>
      <c r="S751" s="115"/>
      <c r="T751" s="115"/>
      <c r="W751" s="68"/>
    </row>
    <row r="752" spans="1:23" ht="15.75" customHeight="1" x14ac:dyDescent="0.2">
      <c r="A752" s="110"/>
      <c r="J752" s="68"/>
      <c r="O752" s="170"/>
      <c r="R752" s="115"/>
      <c r="S752" s="115"/>
      <c r="T752" s="115"/>
      <c r="W752" s="68"/>
    </row>
    <row r="753" spans="1:23" ht="15.75" customHeight="1" x14ac:dyDescent="0.2">
      <c r="A753" s="110"/>
      <c r="J753" s="68"/>
      <c r="O753" s="170"/>
      <c r="R753" s="115"/>
      <c r="S753" s="115"/>
      <c r="T753" s="115"/>
      <c r="W753" s="68"/>
    </row>
    <row r="754" spans="1:23" ht="15.75" customHeight="1" x14ac:dyDescent="0.2">
      <c r="A754" s="110"/>
      <c r="J754" s="68"/>
      <c r="O754" s="170"/>
      <c r="R754" s="115"/>
      <c r="S754" s="115"/>
      <c r="T754" s="115"/>
      <c r="W754" s="68"/>
    </row>
    <row r="755" spans="1:23" ht="15.75" customHeight="1" x14ac:dyDescent="0.2">
      <c r="A755" s="110"/>
      <c r="J755" s="68"/>
      <c r="O755" s="170"/>
      <c r="R755" s="115"/>
      <c r="S755" s="115"/>
      <c r="T755" s="115"/>
      <c r="W755" s="68"/>
    </row>
    <row r="756" spans="1:23" ht="15.75" customHeight="1" x14ac:dyDescent="0.2">
      <c r="A756" s="110"/>
      <c r="J756" s="68"/>
      <c r="O756" s="170"/>
      <c r="R756" s="115"/>
      <c r="S756" s="115"/>
      <c r="T756" s="115"/>
      <c r="W756" s="68"/>
    </row>
    <row r="757" spans="1:23" ht="15.75" customHeight="1" x14ac:dyDescent="0.2">
      <c r="A757" s="110"/>
      <c r="J757" s="68"/>
      <c r="O757" s="170"/>
      <c r="R757" s="115"/>
      <c r="S757" s="115"/>
      <c r="T757" s="115"/>
      <c r="W757" s="68"/>
    </row>
    <row r="758" spans="1:23" ht="15.75" customHeight="1" x14ac:dyDescent="0.2">
      <c r="A758" s="110"/>
      <c r="J758" s="68"/>
      <c r="O758" s="170"/>
      <c r="R758" s="115"/>
      <c r="S758" s="115"/>
      <c r="T758" s="115"/>
      <c r="W758" s="68"/>
    </row>
    <row r="759" spans="1:23" ht="15.75" customHeight="1" x14ac:dyDescent="0.2">
      <c r="A759" s="110"/>
      <c r="J759" s="68"/>
      <c r="O759" s="170"/>
      <c r="R759" s="115"/>
      <c r="S759" s="115"/>
      <c r="T759" s="115"/>
      <c r="W759" s="68"/>
    </row>
    <row r="760" spans="1:23" ht="15.75" customHeight="1" x14ac:dyDescent="0.2">
      <c r="A760" s="110"/>
      <c r="J760" s="68"/>
      <c r="O760" s="170"/>
      <c r="R760" s="115"/>
      <c r="S760" s="115"/>
      <c r="T760" s="115"/>
      <c r="W760" s="68"/>
    </row>
    <row r="761" spans="1:23" ht="15.75" customHeight="1" x14ac:dyDescent="0.2">
      <c r="A761" s="110"/>
      <c r="J761" s="68"/>
      <c r="O761" s="170"/>
      <c r="R761" s="115"/>
      <c r="S761" s="115"/>
      <c r="T761" s="115"/>
      <c r="W761" s="68"/>
    </row>
    <row r="762" spans="1:23" ht="15.75" customHeight="1" x14ac:dyDescent="0.2">
      <c r="A762" s="110"/>
      <c r="J762" s="68"/>
      <c r="O762" s="170"/>
      <c r="R762" s="115"/>
      <c r="S762" s="115"/>
      <c r="T762" s="115"/>
      <c r="W762" s="68"/>
    </row>
    <row r="763" spans="1:23" ht="15.75" customHeight="1" x14ac:dyDescent="0.2">
      <c r="A763" s="110"/>
      <c r="J763" s="68"/>
      <c r="O763" s="170"/>
      <c r="R763" s="115"/>
      <c r="S763" s="115"/>
      <c r="T763" s="115"/>
      <c r="W763" s="68"/>
    </row>
    <row r="764" spans="1:23" ht="15.75" customHeight="1" x14ac:dyDescent="0.2">
      <c r="A764" s="110"/>
      <c r="J764" s="68"/>
      <c r="O764" s="170"/>
      <c r="R764" s="115"/>
      <c r="S764" s="115"/>
      <c r="T764" s="115"/>
      <c r="W764" s="68"/>
    </row>
    <row r="765" spans="1:23" ht="15.75" customHeight="1" x14ac:dyDescent="0.2">
      <c r="A765" s="110"/>
      <c r="J765" s="68"/>
      <c r="O765" s="170"/>
      <c r="R765" s="115"/>
      <c r="S765" s="115"/>
      <c r="T765" s="115"/>
      <c r="W765" s="68"/>
    </row>
    <row r="766" spans="1:23" ht="15.75" customHeight="1" x14ac:dyDescent="0.2">
      <c r="A766" s="110"/>
      <c r="J766" s="68"/>
      <c r="O766" s="170"/>
      <c r="R766" s="115"/>
      <c r="S766" s="115"/>
      <c r="T766" s="115"/>
      <c r="W766" s="68"/>
    </row>
    <row r="767" spans="1:23" ht="15.75" customHeight="1" x14ac:dyDescent="0.2">
      <c r="A767" s="110"/>
      <c r="J767" s="68"/>
      <c r="O767" s="170"/>
      <c r="R767" s="115"/>
      <c r="S767" s="115"/>
      <c r="T767" s="115"/>
      <c r="W767" s="68"/>
    </row>
    <row r="768" spans="1:23" ht="15.75" customHeight="1" x14ac:dyDescent="0.2">
      <c r="A768" s="110"/>
      <c r="J768" s="68"/>
      <c r="O768" s="170"/>
      <c r="R768" s="115"/>
      <c r="S768" s="115"/>
      <c r="T768" s="115"/>
      <c r="W768" s="68"/>
    </row>
    <row r="769" spans="1:23" ht="15.75" customHeight="1" x14ac:dyDescent="0.2">
      <c r="A769" s="110"/>
      <c r="J769" s="68"/>
      <c r="O769" s="170"/>
      <c r="R769" s="115"/>
      <c r="S769" s="115"/>
      <c r="T769" s="115"/>
      <c r="W769" s="68"/>
    </row>
    <row r="770" spans="1:23" ht="15.75" customHeight="1" x14ac:dyDescent="0.2">
      <c r="A770" s="110"/>
      <c r="J770" s="68"/>
      <c r="O770" s="170"/>
      <c r="R770" s="115"/>
      <c r="S770" s="115"/>
      <c r="T770" s="115"/>
      <c r="W770" s="68"/>
    </row>
    <row r="771" spans="1:23" ht="15.75" customHeight="1" x14ac:dyDescent="0.2">
      <c r="A771" s="110"/>
      <c r="J771" s="68"/>
      <c r="O771" s="170"/>
      <c r="R771" s="115"/>
      <c r="S771" s="115"/>
      <c r="T771" s="115"/>
      <c r="W771" s="68"/>
    </row>
    <row r="772" spans="1:23" ht="15.75" customHeight="1" x14ac:dyDescent="0.2">
      <c r="A772" s="110"/>
      <c r="J772" s="68"/>
      <c r="O772" s="170"/>
      <c r="R772" s="115"/>
      <c r="S772" s="115"/>
      <c r="T772" s="115"/>
      <c r="W772" s="68"/>
    </row>
    <row r="773" spans="1:23" ht="15.75" customHeight="1" x14ac:dyDescent="0.2">
      <c r="A773" s="110"/>
      <c r="J773" s="68"/>
      <c r="O773" s="170"/>
      <c r="R773" s="115"/>
      <c r="S773" s="115"/>
      <c r="T773" s="115"/>
      <c r="W773" s="68"/>
    </row>
    <row r="774" spans="1:23" ht="15.75" customHeight="1" x14ac:dyDescent="0.2">
      <c r="A774" s="110"/>
      <c r="J774" s="68"/>
      <c r="O774" s="170"/>
      <c r="R774" s="115"/>
      <c r="S774" s="115"/>
      <c r="T774" s="115"/>
      <c r="W774" s="68"/>
    </row>
    <row r="775" spans="1:23" ht="15.75" customHeight="1" x14ac:dyDescent="0.2">
      <c r="A775" s="110"/>
      <c r="J775" s="68"/>
      <c r="O775" s="170"/>
      <c r="R775" s="115"/>
      <c r="S775" s="115"/>
      <c r="T775" s="115"/>
      <c r="W775" s="68"/>
    </row>
    <row r="776" spans="1:23" ht="15.75" customHeight="1" x14ac:dyDescent="0.2">
      <c r="A776" s="110"/>
      <c r="J776" s="68"/>
      <c r="O776" s="170"/>
      <c r="R776" s="115"/>
      <c r="S776" s="115"/>
      <c r="T776" s="115"/>
      <c r="W776" s="68"/>
    </row>
    <row r="777" spans="1:23" ht="15.75" customHeight="1" x14ac:dyDescent="0.2">
      <c r="A777" s="110"/>
      <c r="J777" s="68"/>
      <c r="O777" s="170"/>
      <c r="R777" s="115"/>
      <c r="S777" s="115"/>
      <c r="T777" s="115"/>
      <c r="W777" s="68"/>
    </row>
    <row r="778" spans="1:23" ht="15.75" customHeight="1" x14ac:dyDescent="0.2">
      <c r="A778" s="110"/>
      <c r="J778" s="68"/>
      <c r="O778" s="170"/>
      <c r="R778" s="115"/>
      <c r="S778" s="115"/>
      <c r="T778" s="115"/>
      <c r="W778" s="68"/>
    </row>
    <row r="779" spans="1:23" ht="15.75" customHeight="1" x14ac:dyDescent="0.2">
      <c r="A779" s="110"/>
      <c r="J779" s="68"/>
      <c r="O779" s="170"/>
      <c r="R779" s="115"/>
      <c r="S779" s="115"/>
      <c r="T779" s="115"/>
      <c r="W779" s="68"/>
    </row>
    <row r="780" spans="1:23" ht="15.75" customHeight="1" x14ac:dyDescent="0.2">
      <c r="A780" s="110"/>
      <c r="J780" s="68"/>
      <c r="O780" s="170"/>
      <c r="R780" s="115"/>
      <c r="S780" s="115"/>
      <c r="T780" s="115"/>
      <c r="W780" s="68"/>
    </row>
    <row r="781" spans="1:23" ht="15.75" customHeight="1" x14ac:dyDescent="0.2">
      <c r="A781" s="110"/>
      <c r="J781" s="68"/>
      <c r="O781" s="170"/>
      <c r="R781" s="115"/>
      <c r="S781" s="115"/>
      <c r="T781" s="115"/>
      <c r="W781" s="68"/>
    </row>
    <row r="782" spans="1:23" ht="15.75" customHeight="1" x14ac:dyDescent="0.2">
      <c r="A782" s="110"/>
      <c r="J782" s="68"/>
      <c r="O782" s="170"/>
      <c r="R782" s="115"/>
      <c r="S782" s="115"/>
      <c r="T782" s="115"/>
      <c r="W782" s="68"/>
    </row>
    <row r="783" spans="1:23" ht="15.75" customHeight="1" x14ac:dyDescent="0.2">
      <c r="A783" s="110"/>
      <c r="J783" s="68"/>
      <c r="O783" s="170"/>
      <c r="R783" s="115"/>
      <c r="S783" s="115"/>
      <c r="T783" s="115"/>
      <c r="W783" s="68"/>
    </row>
    <row r="784" spans="1:23" ht="15.75" customHeight="1" x14ac:dyDescent="0.2">
      <c r="A784" s="110"/>
      <c r="J784" s="68"/>
      <c r="O784" s="170"/>
      <c r="R784" s="115"/>
      <c r="S784" s="115"/>
      <c r="T784" s="115"/>
      <c r="W784" s="68"/>
    </row>
    <row r="785" spans="1:23" ht="15.75" customHeight="1" x14ac:dyDescent="0.2">
      <c r="A785" s="110"/>
      <c r="J785" s="68"/>
      <c r="O785" s="170"/>
      <c r="R785" s="115"/>
      <c r="S785" s="115"/>
      <c r="T785" s="115"/>
      <c r="W785" s="68"/>
    </row>
    <row r="786" spans="1:23" ht="15.75" customHeight="1" x14ac:dyDescent="0.2">
      <c r="A786" s="110"/>
      <c r="J786" s="68"/>
      <c r="O786" s="170"/>
      <c r="R786" s="115"/>
      <c r="S786" s="115"/>
      <c r="T786" s="115"/>
      <c r="W786" s="68"/>
    </row>
    <row r="787" spans="1:23" ht="15.75" customHeight="1" x14ac:dyDescent="0.2">
      <c r="A787" s="110"/>
      <c r="J787" s="68"/>
      <c r="O787" s="170"/>
      <c r="R787" s="115"/>
      <c r="S787" s="115"/>
      <c r="T787" s="115"/>
      <c r="W787" s="68"/>
    </row>
    <row r="788" spans="1:23" ht="15.75" customHeight="1" x14ac:dyDescent="0.2">
      <c r="A788" s="110"/>
      <c r="J788" s="68"/>
      <c r="O788" s="170"/>
      <c r="R788" s="115"/>
      <c r="S788" s="115"/>
      <c r="T788" s="115"/>
      <c r="W788" s="68"/>
    </row>
    <row r="789" spans="1:23" ht="15.75" customHeight="1" x14ac:dyDescent="0.2">
      <c r="A789" s="110"/>
      <c r="J789" s="68"/>
      <c r="O789" s="170"/>
      <c r="R789" s="115"/>
      <c r="S789" s="115"/>
      <c r="T789" s="115"/>
      <c r="W789" s="68"/>
    </row>
    <row r="790" spans="1:23" ht="15.75" customHeight="1" x14ac:dyDescent="0.2">
      <c r="A790" s="110"/>
      <c r="J790" s="68"/>
      <c r="O790" s="170"/>
      <c r="R790" s="115"/>
      <c r="S790" s="115"/>
      <c r="T790" s="115"/>
      <c r="W790" s="68"/>
    </row>
    <row r="791" spans="1:23" ht="15.75" customHeight="1" x14ac:dyDescent="0.2">
      <c r="A791" s="110"/>
      <c r="J791" s="68"/>
      <c r="O791" s="170"/>
      <c r="R791" s="115"/>
      <c r="S791" s="115"/>
      <c r="T791" s="115"/>
      <c r="W791" s="68"/>
    </row>
    <row r="792" spans="1:23" ht="15.75" customHeight="1" x14ac:dyDescent="0.2">
      <c r="A792" s="110"/>
      <c r="J792" s="68"/>
      <c r="O792" s="170"/>
      <c r="R792" s="115"/>
      <c r="S792" s="115"/>
      <c r="T792" s="115"/>
      <c r="W792" s="68"/>
    </row>
    <row r="793" spans="1:23" ht="15.75" customHeight="1" x14ac:dyDescent="0.2">
      <c r="A793" s="110"/>
      <c r="J793" s="68"/>
      <c r="O793" s="170"/>
      <c r="R793" s="115"/>
      <c r="S793" s="115"/>
      <c r="T793" s="115"/>
      <c r="W793" s="68"/>
    </row>
    <row r="794" spans="1:23" ht="15.75" customHeight="1" x14ac:dyDescent="0.2">
      <c r="A794" s="110"/>
      <c r="J794" s="68"/>
      <c r="O794" s="170"/>
      <c r="R794" s="115"/>
      <c r="S794" s="115"/>
      <c r="T794" s="115"/>
      <c r="W794" s="68"/>
    </row>
    <row r="795" spans="1:23" ht="15.75" customHeight="1" x14ac:dyDescent="0.2">
      <c r="A795" s="110"/>
      <c r="J795" s="68"/>
      <c r="O795" s="170"/>
      <c r="R795" s="115"/>
      <c r="S795" s="115"/>
      <c r="T795" s="115"/>
      <c r="W795" s="68"/>
    </row>
    <row r="796" spans="1:23" ht="15.75" customHeight="1" x14ac:dyDescent="0.2">
      <c r="A796" s="110"/>
      <c r="J796" s="68"/>
      <c r="O796" s="170"/>
      <c r="R796" s="115"/>
      <c r="S796" s="115"/>
      <c r="T796" s="115"/>
      <c r="W796" s="68"/>
    </row>
    <row r="797" spans="1:23" ht="15.75" customHeight="1" x14ac:dyDescent="0.2">
      <c r="A797" s="110"/>
      <c r="J797" s="68"/>
      <c r="O797" s="170"/>
      <c r="R797" s="115"/>
      <c r="S797" s="115"/>
      <c r="T797" s="115"/>
      <c r="W797" s="68"/>
    </row>
    <row r="798" spans="1:23" ht="15.75" customHeight="1" x14ac:dyDescent="0.2">
      <c r="A798" s="110"/>
      <c r="J798" s="68"/>
      <c r="O798" s="170"/>
      <c r="R798" s="115"/>
      <c r="S798" s="115"/>
      <c r="T798" s="115"/>
      <c r="W798" s="68"/>
    </row>
    <row r="799" spans="1:23" ht="15.75" customHeight="1" x14ac:dyDescent="0.2">
      <c r="A799" s="110"/>
      <c r="J799" s="68"/>
      <c r="O799" s="170"/>
      <c r="R799" s="115"/>
      <c r="S799" s="115"/>
      <c r="T799" s="115"/>
      <c r="W799" s="68"/>
    </row>
    <row r="800" spans="1:23" ht="15.75" customHeight="1" x14ac:dyDescent="0.2">
      <c r="A800" s="110"/>
      <c r="J800" s="68"/>
      <c r="O800" s="170"/>
      <c r="R800" s="115"/>
      <c r="S800" s="115"/>
      <c r="T800" s="115"/>
      <c r="W800" s="68"/>
    </row>
    <row r="801" spans="1:23" ht="15.75" customHeight="1" x14ac:dyDescent="0.2">
      <c r="A801" s="110"/>
      <c r="J801" s="68"/>
      <c r="O801" s="170"/>
      <c r="R801" s="115"/>
      <c r="S801" s="115"/>
      <c r="T801" s="115"/>
      <c r="W801" s="68"/>
    </row>
    <row r="802" spans="1:23" ht="15.75" customHeight="1" x14ac:dyDescent="0.2">
      <c r="A802" s="110"/>
      <c r="J802" s="68"/>
      <c r="O802" s="170"/>
      <c r="R802" s="115"/>
      <c r="S802" s="115"/>
      <c r="T802" s="115"/>
      <c r="W802" s="68"/>
    </row>
    <row r="803" spans="1:23" ht="15.75" customHeight="1" x14ac:dyDescent="0.2">
      <c r="A803" s="110"/>
      <c r="J803" s="68"/>
      <c r="O803" s="170"/>
      <c r="R803" s="115"/>
      <c r="S803" s="115"/>
      <c r="T803" s="115"/>
      <c r="W803" s="68"/>
    </row>
    <row r="804" spans="1:23" ht="15.75" customHeight="1" x14ac:dyDescent="0.2">
      <c r="A804" s="110"/>
      <c r="J804" s="68"/>
      <c r="O804" s="170"/>
      <c r="R804" s="115"/>
      <c r="S804" s="115"/>
      <c r="T804" s="115"/>
      <c r="W804" s="68"/>
    </row>
    <row r="805" spans="1:23" ht="15.75" customHeight="1" x14ac:dyDescent="0.2">
      <c r="A805" s="110"/>
      <c r="J805" s="68"/>
      <c r="O805" s="170"/>
      <c r="R805" s="115"/>
      <c r="S805" s="115"/>
      <c r="T805" s="115"/>
      <c r="W805" s="68"/>
    </row>
    <row r="806" spans="1:23" ht="15.75" customHeight="1" x14ac:dyDescent="0.2">
      <c r="A806" s="110"/>
      <c r="J806" s="68"/>
      <c r="O806" s="170"/>
      <c r="R806" s="115"/>
      <c r="S806" s="115"/>
      <c r="T806" s="115"/>
      <c r="W806" s="68"/>
    </row>
    <row r="807" spans="1:23" ht="15.75" customHeight="1" x14ac:dyDescent="0.2">
      <c r="A807" s="110"/>
      <c r="J807" s="68"/>
      <c r="O807" s="170"/>
      <c r="R807" s="115"/>
      <c r="S807" s="115"/>
      <c r="T807" s="115"/>
      <c r="W807" s="68"/>
    </row>
    <row r="808" spans="1:23" ht="15.75" customHeight="1" x14ac:dyDescent="0.2">
      <c r="A808" s="110"/>
      <c r="J808" s="68"/>
      <c r="O808" s="170"/>
      <c r="R808" s="115"/>
      <c r="S808" s="115"/>
      <c r="T808" s="115"/>
      <c r="W808" s="68"/>
    </row>
    <row r="809" spans="1:23" ht="15.75" customHeight="1" x14ac:dyDescent="0.2">
      <c r="A809" s="110"/>
      <c r="J809" s="68"/>
      <c r="O809" s="170"/>
      <c r="R809" s="115"/>
      <c r="S809" s="115"/>
      <c r="T809" s="115"/>
      <c r="W809" s="68"/>
    </row>
    <row r="810" spans="1:23" ht="15.75" customHeight="1" x14ac:dyDescent="0.2">
      <c r="A810" s="110"/>
      <c r="J810" s="68"/>
      <c r="O810" s="170"/>
      <c r="R810" s="115"/>
      <c r="S810" s="115"/>
      <c r="T810" s="115"/>
      <c r="W810" s="68"/>
    </row>
    <row r="811" spans="1:23" ht="15.75" customHeight="1" x14ac:dyDescent="0.2">
      <c r="A811" s="110"/>
      <c r="J811" s="68"/>
      <c r="O811" s="170"/>
      <c r="R811" s="115"/>
      <c r="S811" s="115"/>
      <c r="T811" s="115"/>
      <c r="W811" s="68"/>
    </row>
    <row r="812" spans="1:23" ht="15.75" customHeight="1" x14ac:dyDescent="0.2">
      <c r="A812" s="110"/>
      <c r="J812" s="68"/>
      <c r="O812" s="170"/>
      <c r="R812" s="115"/>
      <c r="S812" s="115"/>
      <c r="T812" s="115"/>
      <c r="W812" s="68"/>
    </row>
    <row r="813" spans="1:23" ht="15.75" customHeight="1" x14ac:dyDescent="0.2">
      <c r="A813" s="110"/>
      <c r="J813" s="68"/>
      <c r="O813" s="170"/>
      <c r="R813" s="115"/>
      <c r="S813" s="115"/>
      <c r="T813" s="115"/>
      <c r="W813" s="68"/>
    </row>
    <row r="814" spans="1:23" ht="15.75" customHeight="1" x14ac:dyDescent="0.2">
      <c r="A814" s="110"/>
      <c r="J814" s="68"/>
      <c r="O814" s="170"/>
      <c r="R814" s="115"/>
      <c r="S814" s="115"/>
      <c r="T814" s="115"/>
      <c r="W814" s="68"/>
    </row>
    <row r="815" spans="1:23" ht="15.75" customHeight="1" x14ac:dyDescent="0.2">
      <c r="A815" s="110"/>
      <c r="J815" s="68"/>
      <c r="O815" s="170"/>
      <c r="R815" s="115"/>
      <c r="S815" s="115"/>
      <c r="T815" s="115"/>
      <c r="W815" s="68"/>
    </row>
    <row r="816" spans="1:23" ht="15.75" customHeight="1" x14ac:dyDescent="0.2">
      <c r="A816" s="110"/>
      <c r="J816" s="68"/>
      <c r="O816" s="170"/>
      <c r="R816" s="115"/>
      <c r="S816" s="115"/>
      <c r="T816" s="115"/>
      <c r="W816" s="68"/>
    </row>
    <row r="817" spans="1:23" ht="15.75" customHeight="1" x14ac:dyDescent="0.2">
      <c r="A817" s="110"/>
      <c r="J817" s="68"/>
      <c r="O817" s="170"/>
      <c r="R817" s="115"/>
      <c r="S817" s="115"/>
      <c r="T817" s="115"/>
      <c r="W817" s="68"/>
    </row>
    <row r="818" spans="1:23" ht="15.75" customHeight="1" x14ac:dyDescent="0.2">
      <c r="A818" s="110"/>
      <c r="J818" s="68"/>
      <c r="O818" s="170"/>
      <c r="R818" s="115"/>
      <c r="S818" s="115"/>
      <c r="T818" s="115"/>
      <c r="W818" s="68"/>
    </row>
    <row r="819" spans="1:23" ht="15.75" customHeight="1" x14ac:dyDescent="0.2">
      <c r="A819" s="110"/>
      <c r="J819" s="68"/>
      <c r="O819" s="170"/>
      <c r="R819" s="115"/>
      <c r="S819" s="115"/>
      <c r="T819" s="115"/>
      <c r="W819" s="68"/>
    </row>
    <row r="820" spans="1:23" ht="15.75" customHeight="1" x14ac:dyDescent="0.2">
      <c r="A820" s="110"/>
      <c r="J820" s="68"/>
      <c r="O820" s="170"/>
      <c r="R820" s="115"/>
      <c r="S820" s="115"/>
      <c r="T820" s="115"/>
      <c r="W820" s="68"/>
    </row>
    <row r="821" spans="1:23" ht="15.75" customHeight="1" x14ac:dyDescent="0.2">
      <c r="A821" s="110"/>
      <c r="J821" s="68"/>
      <c r="O821" s="170"/>
      <c r="R821" s="115"/>
      <c r="S821" s="115"/>
      <c r="T821" s="115"/>
      <c r="W821" s="68"/>
    </row>
    <row r="822" spans="1:23" ht="15.75" customHeight="1" x14ac:dyDescent="0.2">
      <c r="A822" s="110"/>
      <c r="J822" s="68"/>
      <c r="O822" s="170"/>
      <c r="R822" s="115"/>
      <c r="S822" s="115"/>
      <c r="T822" s="115"/>
      <c r="W822" s="68"/>
    </row>
    <row r="823" spans="1:23" ht="15.75" customHeight="1" x14ac:dyDescent="0.2">
      <c r="A823" s="110"/>
      <c r="J823" s="68"/>
      <c r="O823" s="170"/>
      <c r="R823" s="115"/>
      <c r="S823" s="115"/>
      <c r="T823" s="115"/>
      <c r="W823" s="68"/>
    </row>
    <row r="824" spans="1:23" ht="15.75" customHeight="1" x14ac:dyDescent="0.2">
      <c r="A824" s="110"/>
      <c r="J824" s="68"/>
      <c r="O824" s="170"/>
      <c r="R824" s="115"/>
      <c r="S824" s="115"/>
      <c r="T824" s="115"/>
      <c r="W824" s="68"/>
    </row>
    <row r="825" spans="1:23" ht="15.75" customHeight="1" x14ac:dyDescent="0.2">
      <c r="A825" s="110"/>
      <c r="J825" s="68"/>
      <c r="O825" s="170"/>
      <c r="R825" s="115"/>
      <c r="S825" s="115"/>
      <c r="T825" s="115"/>
      <c r="W825" s="68"/>
    </row>
    <row r="826" spans="1:23" ht="15.75" customHeight="1" x14ac:dyDescent="0.2">
      <c r="A826" s="110"/>
      <c r="J826" s="68"/>
      <c r="O826" s="170"/>
      <c r="R826" s="115"/>
      <c r="S826" s="115"/>
      <c r="T826" s="115"/>
      <c r="W826" s="68"/>
    </row>
    <row r="827" spans="1:23" ht="15.75" customHeight="1" x14ac:dyDescent="0.2">
      <c r="A827" s="110"/>
      <c r="J827" s="68"/>
      <c r="O827" s="170"/>
      <c r="R827" s="115"/>
      <c r="S827" s="115"/>
      <c r="T827" s="115"/>
      <c r="W827" s="68"/>
    </row>
    <row r="828" spans="1:23" ht="15.75" customHeight="1" x14ac:dyDescent="0.2">
      <c r="A828" s="110"/>
      <c r="J828" s="68"/>
      <c r="O828" s="170"/>
      <c r="R828" s="115"/>
      <c r="S828" s="115"/>
      <c r="T828" s="115"/>
      <c r="W828" s="68"/>
    </row>
    <row r="829" spans="1:23" ht="15.75" customHeight="1" x14ac:dyDescent="0.2">
      <c r="A829" s="110"/>
      <c r="J829" s="68"/>
      <c r="O829" s="170"/>
      <c r="R829" s="115"/>
      <c r="S829" s="115"/>
      <c r="T829" s="115"/>
      <c r="W829" s="68"/>
    </row>
    <row r="830" spans="1:23" ht="15.75" customHeight="1" x14ac:dyDescent="0.2">
      <c r="A830" s="110"/>
      <c r="J830" s="68"/>
      <c r="O830" s="170"/>
      <c r="R830" s="115"/>
      <c r="S830" s="115"/>
      <c r="T830" s="115"/>
      <c r="W830" s="68"/>
    </row>
    <row r="831" spans="1:23" ht="15.75" customHeight="1" x14ac:dyDescent="0.2">
      <c r="A831" s="110"/>
      <c r="J831" s="68"/>
      <c r="O831" s="170"/>
      <c r="R831" s="115"/>
      <c r="S831" s="115"/>
      <c r="T831" s="115"/>
      <c r="W831" s="68"/>
    </row>
    <row r="832" spans="1:23" ht="15.75" customHeight="1" x14ac:dyDescent="0.2">
      <c r="A832" s="110"/>
      <c r="J832" s="68"/>
      <c r="O832" s="170"/>
      <c r="R832" s="115"/>
      <c r="S832" s="115"/>
      <c r="T832" s="115"/>
      <c r="W832" s="68"/>
    </row>
    <row r="833" spans="1:23" ht="15.75" customHeight="1" x14ac:dyDescent="0.2">
      <c r="A833" s="110"/>
      <c r="J833" s="68"/>
      <c r="O833" s="170"/>
      <c r="R833" s="115"/>
      <c r="S833" s="115"/>
      <c r="T833" s="115"/>
      <c r="W833" s="68"/>
    </row>
    <row r="834" spans="1:23" ht="15.75" customHeight="1" x14ac:dyDescent="0.2">
      <c r="A834" s="110"/>
      <c r="J834" s="68"/>
      <c r="O834" s="170"/>
      <c r="R834" s="115"/>
      <c r="S834" s="115"/>
      <c r="T834" s="115"/>
      <c r="W834" s="68"/>
    </row>
    <row r="835" spans="1:23" ht="15.75" customHeight="1" x14ac:dyDescent="0.2">
      <c r="A835" s="110"/>
      <c r="J835" s="68"/>
      <c r="O835" s="170"/>
      <c r="R835" s="115"/>
      <c r="S835" s="115"/>
      <c r="T835" s="115"/>
      <c r="W835" s="68"/>
    </row>
    <row r="836" spans="1:23" ht="15.75" customHeight="1" x14ac:dyDescent="0.2">
      <c r="A836" s="110"/>
      <c r="J836" s="68"/>
      <c r="O836" s="170"/>
      <c r="R836" s="115"/>
      <c r="S836" s="115"/>
      <c r="T836" s="115"/>
      <c r="W836" s="68"/>
    </row>
    <row r="837" spans="1:23" ht="15.75" customHeight="1" x14ac:dyDescent="0.2">
      <c r="A837" s="110"/>
      <c r="J837" s="68"/>
      <c r="O837" s="170"/>
      <c r="R837" s="115"/>
      <c r="S837" s="115"/>
      <c r="T837" s="115"/>
      <c r="W837" s="68"/>
    </row>
    <row r="838" spans="1:23" ht="15.75" customHeight="1" x14ac:dyDescent="0.2">
      <c r="A838" s="110"/>
      <c r="J838" s="68"/>
      <c r="O838" s="170"/>
      <c r="R838" s="115"/>
      <c r="S838" s="115"/>
      <c r="T838" s="115"/>
      <c r="W838" s="68"/>
    </row>
    <row r="839" spans="1:23" ht="15.75" customHeight="1" x14ac:dyDescent="0.2">
      <c r="A839" s="110"/>
      <c r="J839" s="68"/>
      <c r="O839" s="170"/>
      <c r="R839" s="115"/>
      <c r="S839" s="115"/>
      <c r="T839" s="115"/>
      <c r="W839" s="68"/>
    </row>
    <row r="840" spans="1:23" ht="15.75" customHeight="1" x14ac:dyDescent="0.2">
      <c r="A840" s="110"/>
      <c r="J840" s="68"/>
      <c r="O840" s="170"/>
      <c r="R840" s="115"/>
      <c r="S840" s="115"/>
      <c r="T840" s="115"/>
      <c r="W840" s="68"/>
    </row>
    <row r="841" spans="1:23" ht="15.75" customHeight="1" x14ac:dyDescent="0.2">
      <c r="A841" s="110"/>
      <c r="J841" s="68"/>
      <c r="O841" s="170"/>
      <c r="R841" s="115"/>
      <c r="S841" s="115"/>
      <c r="T841" s="115"/>
      <c r="W841" s="68"/>
    </row>
    <row r="842" spans="1:23" ht="15.75" customHeight="1" x14ac:dyDescent="0.2">
      <c r="A842" s="110"/>
      <c r="J842" s="68"/>
      <c r="O842" s="170"/>
      <c r="R842" s="115"/>
      <c r="S842" s="115"/>
      <c r="T842" s="115"/>
      <c r="W842" s="68"/>
    </row>
    <row r="843" spans="1:23" ht="15.75" customHeight="1" x14ac:dyDescent="0.2">
      <c r="A843" s="110"/>
      <c r="J843" s="68"/>
      <c r="O843" s="170"/>
      <c r="R843" s="115"/>
      <c r="S843" s="115"/>
      <c r="T843" s="115"/>
      <c r="W843" s="68"/>
    </row>
    <row r="844" spans="1:23" ht="15.75" customHeight="1" x14ac:dyDescent="0.2">
      <c r="A844" s="110"/>
      <c r="J844" s="68"/>
      <c r="O844" s="170"/>
      <c r="R844" s="115"/>
      <c r="S844" s="115"/>
      <c r="T844" s="115"/>
      <c r="W844" s="68"/>
    </row>
    <row r="845" spans="1:23" ht="15.75" customHeight="1" x14ac:dyDescent="0.2">
      <c r="A845" s="110"/>
      <c r="J845" s="68"/>
      <c r="O845" s="170"/>
      <c r="R845" s="115"/>
      <c r="S845" s="115"/>
      <c r="T845" s="115"/>
      <c r="W845" s="68"/>
    </row>
    <row r="846" spans="1:23" ht="15.75" customHeight="1" x14ac:dyDescent="0.2">
      <c r="A846" s="110"/>
      <c r="J846" s="68"/>
      <c r="O846" s="170"/>
      <c r="R846" s="115"/>
      <c r="S846" s="115"/>
      <c r="T846" s="115"/>
      <c r="W846" s="68"/>
    </row>
    <row r="847" spans="1:23" ht="15.75" customHeight="1" x14ac:dyDescent="0.2">
      <c r="A847" s="110"/>
      <c r="J847" s="68"/>
      <c r="O847" s="170"/>
      <c r="R847" s="115"/>
      <c r="S847" s="115"/>
      <c r="T847" s="115"/>
      <c r="W847" s="68"/>
    </row>
    <row r="848" spans="1:23" ht="15.75" customHeight="1" x14ac:dyDescent="0.2">
      <c r="A848" s="110"/>
      <c r="J848" s="68"/>
      <c r="O848" s="170"/>
      <c r="R848" s="115"/>
      <c r="S848" s="115"/>
      <c r="T848" s="115"/>
      <c r="W848" s="68"/>
    </row>
    <row r="849" spans="1:23" ht="15.75" customHeight="1" x14ac:dyDescent="0.2">
      <c r="A849" s="110"/>
      <c r="J849" s="68"/>
      <c r="O849" s="170"/>
      <c r="R849" s="115"/>
      <c r="S849" s="115"/>
      <c r="T849" s="115"/>
      <c r="W849" s="68"/>
    </row>
    <row r="850" spans="1:23" ht="15.75" customHeight="1" x14ac:dyDescent="0.2">
      <c r="A850" s="110"/>
      <c r="J850" s="68"/>
      <c r="O850" s="170"/>
      <c r="R850" s="115"/>
      <c r="S850" s="115"/>
      <c r="T850" s="115"/>
      <c r="W850" s="68"/>
    </row>
    <row r="851" spans="1:23" ht="15.75" customHeight="1" x14ac:dyDescent="0.2">
      <c r="A851" s="110"/>
      <c r="J851" s="68"/>
      <c r="O851" s="170"/>
      <c r="R851" s="115"/>
      <c r="S851" s="115"/>
      <c r="T851" s="115"/>
      <c r="W851" s="68"/>
    </row>
    <row r="852" spans="1:23" ht="15.75" customHeight="1" x14ac:dyDescent="0.2">
      <c r="A852" s="110"/>
      <c r="J852" s="68"/>
      <c r="O852" s="170"/>
      <c r="R852" s="115"/>
      <c r="S852" s="115"/>
      <c r="T852" s="115"/>
      <c r="W852" s="68"/>
    </row>
    <row r="853" spans="1:23" ht="15.75" customHeight="1" x14ac:dyDescent="0.2">
      <c r="A853" s="110"/>
      <c r="J853" s="68"/>
      <c r="O853" s="170"/>
      <c r="R853" s="115"/>
      <c r="S853" s="115"/>
      <c r="T853" s="115"/>
      <c r="W853" s="68"/>
    </row>
    <row r="854" spans="1:23" ht="15.75" customHeight="1" x14ac:dyDescent="0.2">
      <c r="A854" s="110"/>
      <c r="J854" s="68"/>
      <c r="O854" s="170"/>
      <c r="R854" s="115"/>
      <c r="S854" s="115"/>
      <c r="T854" s="115"/>
      <c r="W854" s="68"/>
    </row>
    <row r="855" spans="1:23" ht="15.75" customHeight="1" x14ac:dyDescent="0.2">
      <c r="A855" s="110"/>
      <c r="J855" s="68"/>
      <c r="O855" s="170"/>
      <c r="R855" s="115"/>
      <c r="S855" s="115"/>
      <c r="T855" s="115"/>
      <c r="W855" s="68"/>
    </row>
    <row r="856" spans="1:23" ht="15.75" customHeight="1" x14ac:dyDescent="0.2">
      <c r="A856" s="110"/>
      <c r="J856" s="68"/>
      <c r="O856" s="170"/>
      <c r="R856" s="115"/>
      <c r="S856" s="115"/>
      <c r="T856" s="115"/>
      <c r="W856" s="68"/>
    </row>
    <row r="857" spans="1:23" ht="15.75" customHeight="1" x14ac:dyDescent="0.2">
      <c r="A857" s="110"/>
      <c r="J857" s="68"/>
      <c r="O857" s="170"/>
      <c r="R857" s="115"/>
      <c r="S857" s="115"/>
      <c r="T857" s="115"/>
      <c r="W857" s="68"/>
    </row>
    <row r="858" spans="1:23" ht="15.75" customHeight="1" x14ac:dyDescent="0.2">
      <c r="A858" s="110"/>
      <c r="J858" s="68"/>
      <c r="O858" s="170"/>
      <c r="R858" s="115"/>
      <c r="S858" s="115"/>
      <c r="T858" s="115"/>
      <c r="W858" s="68"/>
    </row>
    <row r="859" spans="1:23" ht="15.75" customHeight="1" x14ac:dyDescent="0.2">
      <c r="A859" s="110"/>
      <c r="J859" s="68"/>
      <c r="O859" s="170"/>
      <c r="R859" s="115"/>
      <c r="S859" s="115"/>
      <c r="T859" s="115"/>
      <c r="W859" s="68"/>
    </row>
    <row r="860" spans="1:23" ht="15.75" customHeight="1" x14ac:dyDescent="0.2">
      <c r="A860" s="110"/>
      <c r="J860" s="68"/>
      <c r="O860" s="170"/>
      <c r="R860" s="115"/>
      <c r="S860" s="115"/>
      <c r="T860" s="115"/>
      <c r="W860" s="68"/>
    </row>
    <row r="861" spans="1:23" ht="15.75" customHeight="1" x14ac:dyDescent="0.2">
      <c r="A861" s="110"/>
      <c r="J861" s="68"/>
      <c r="O861" s="170"/>
      <c r="R861" s="115"/>
      <c r="S861" s="115"/>
      <c r="T861" s="115"/>
      <c r="W861" s="68"/>
    </row>
    <row r="862" spans="1:23" ht="15.75" customHeight="1" x14ac:dyDescent="0.2">
      <c r="A862" s="110"/>
      <c r="J862" s="68"/>
      <c r="O862" s="170"/>
      <c r="R862" s="115"/>
      <c r="S862" s="115"/>
      <c r="T862" s="115"/>
      <c r="W862" s="68"/>
    </row>
    <row r="863" spans="1:23" ht="15.75" customHeight="1" x14ac:dyDescent="0.2">
      <c r="A863" s="110"/>
      <c r="J863" s="68"/>
      <c r="O863" s="170"/>
      <c r="R863" s="115"/>
      <c r="S863" s="115"/>
      <c r="T863" s="115"/>
      <c r="W863" s="68"/>
    </row>
    <row r="864" spans="1:23" ht="15.75" customHeight="1" x14ac:dyDescent="0.2">
      <c r="A864" s="110"/>
      <c r="J864" s="68"/>
      <c r="O864" s="170"/>
      <c r="R864" s="115"/>
      <c r="S864" s="115"/>
      <c r="T864" s="115"/>
      <c r="W864" s="68"/>
    </row>
    <row r="865" spans="1:23" ht="15.75" customHeight="1" x14ac:dyDescent="0.2">
      <c r="A865" s="110"/>
      <c r="J865" s="68"/>
      <c r="O865" s="170"/>
      <c r="R865" s="115"/>
      <c r="S865" s="115"/>
      <c r="T865" s="115"/>
      <c r="W865" s="68"/>
    </row>
    <row r="866" spans="1:23" ht="15.75" customHeight="1" x14ac:dyDescent="0.2">
      <c r="A866" s="110"/>
      <c r="J866" s="68"/>
      <c r="O866" s="170"/>
      <c r="R866" s="115"/>
      <c r="S866" s="115"/>
      <c r="T866" s="115"/>
      <c r="W866" s="68"/>
    </row>
    <row r="867" spans="1:23" ht="15.75" customHeight="1" x14ac:dyDescent="0.2">
      <c r="A867" s="110"/>
      <c r="J867" s="68"/>
      <c r="O867" s="170"/>
      <c r="R867" s="115"/>
      <c r="S867" s="115"/>
      <c r="T867" s="115"/>
      <c r="W867" s="68"/>
    </row>
    <row r="868" spans="1:23" ht="15.75" customHeight="1" x14ac:dyDescent="0.2">
      <c r="A868" s="110"/>
      <c r="J868" s="68"/>
      <c r="O868" s="170"/>
      <c r="R868" s="115"/>
      <c r="S868" s="115"/>
      <c r="T868" s="115"/>
      <c r="W868" s="68"/>
    </row>
    <row r="869" spans="1:23" ht="15.75" customHeight="1" x14ac:dyDescent="0.2">
      <c r="A869" s="110"/>
      <c r="J869" s="68"/>
      <c r="O869" s="170"/>
      <c r="R869" s="115"/>
      <c r="S869" s="115"/>
      <c r="T869" s="115"/>
      <c r="W869" s="68"/>
    </row>
    <row r="870" spans="1:23" ht="15.75" customHeight="1" x14ac:dyDescent="0.2">
      <c r="A870" s="110"/>
      <c r="J870" s="68"/>
      <c r="O870" s="170"/>
      <c r="R870" s="115"/>
      <c r="S870" s="115"/>
      <c r="T870" s="115"/>
      <c r="W870" s="68"/>
    </row>
    <row r="871" spans="1:23" ht="15.75" customHeight="1" x14ac:dyDescent="0.2">
      <c r="A871" s="110"/>
      <c r="J871" s="68"/>
      <c r="O871" s="170"/>
      <c r="R871" s="115"/>
      <c r="S871" s="115"/>
      <c r="T871" s="115"/>
      <c r="W871" s="68"/>
    </row>
    <row r="872" spans="1:23" ht="15.75" customHeight="1" x14ac:dyDescent="0.2">
      <c r="A872" s="110"/>
      <c r="J872" s="68"/>
      <c r="O872" s="170"/>
      <c r="R872" s="115"/>
      <c r="S872" s="115"/>
      <c r="T872" s="115"/>
      <c r="W872" s="68"/>
    </row>
    <row r="873" spans="1:23" ht="15.75" customHeight="1" x14ac:dyDescent="0.2">
      <c r="A873" s="110"/>
      <c r="J873" s="68"/>
      <c r="O873" s="170"/>
      <c r="R873" s="115"/>
      <c r="S873" s="115"/>
      <c r="T873" s="115"/>
      <c r="W873" s="68"/>
    </row>
    <row r="874" spans="1:23" ht="15.75" customHeight="1" x14ac:dyDescent="0.2">
      <c r="A874" s="110"/>
      <c r="J874" s="68"/>
      <c r="O874" s="170"/>
      <c r="R874" s="115"/>
      <c r="S874" s="115"/>
      <c r="T874" s="115"/>
      <c r="W874" s="68"/>
    </row>
    <row r="875" spans="1:23" ht="15.75" customHeight="1" x14ac:dyDescent="0.2">
      <c r="A875" s="110"/>
      <c r="J875" s="68"/>
      <c r="O875" s="170"/>
      <c r="R875" s="115"/>
      <c r="S875" s="115"/>
      <c r="T875" s="115"/>
      <c r="W875" s="68"/>
    </row>
    <row r="876" spans="1:23" ht="15.75" customHeight="1" x14ac:dyDescent="0.2">
      <c r="A876" s="110"/>
      <c r="J876" s="68"/>
      <c r="O876" s="170"/>
      <c r="R876" s="115"/>
      <c r="S876" s="115"/>
      <c r="T876" s="115"/>
      <c r="W876" s="68"/>
    </row>
    <row r="877" spans="1:23" ht="15.75" customHeight="1" x14ac:dyDescent="0.2">
      <c r="A877" s="110"/>
      <c r="J877" s="68"/>
      <c r="O877" s="170"/>
      <c r="R877" s="115"/>
      <c r="S877" s="115"/>
      <c r="T877" s="115"/>
      <c r="W877" s="68"/>
    </row>
    <row r="878" spans="1:23" ht="15.75" customHeight="1" x14ac:dyDescent="0.2">
      <c r="A878" s="110"/>
      <c r="J878" s="68"/>
      <c r="O878" s="170"/>
      <c r="R878" s="115"/>
      <c r="S878" s="115"/>
      <c r="T878" s="115"/>
      <c r="W878" s="68"/>
    </row>
    <row r="879" spans="1:23" ht="15.75" customHeight="1" x14ac:dyDescent="0.2">
      <c r="A879" s="110"/>
      <c r="J879" s="68"/>
      <c r="O879" s="170"/>
      <c r="R879" s="115"/>
      <c r="S879" s="115"/>
      <c r="T879" s="115"/>
      <c r="W879" s="68"/>
    </row>
    <row r="880" spans="1:23" ht="15.75" customHeight="1" x14ac:dyDescent="0.2">
      <c r="A880" s="110"/>
      <c r="J880" s="68"/>
      <c r="O880" s="170"/>
      <c r="R880" s="115"/>
      <c r="S880" s="115"/>
      <c r="T880" s="115"/>
      <c r="W880" s="68"/>
    </row>
    <row r="881" spans="1:23" ht="15.75" customHeight="1" x14ac:dyDescent="0.2">
      <c r="A881" s="110"/>
      <c r="J881" s="68"/>
      <c r="O881" s="170"/>
      <c r="R881" s="115"/>
      <c r="S881" s="115"/>
      <c r="T881" s="115"/>
      <c r="W881" s="68"/>
    </row>
    <row r="882" spans="1:23" ht="15.75" customHeight="1" x14ac:dyDescent="0.2">
      <c r="A882" s="110"/>
      <c r="J882" s="68"/>
      <c r="O882" s="170"/>
      <c r="R882" s="115"/>
      <c r="S882" s="115"/>
      <c r="T882" s="115"/>
      <c r="W882" s="68"/>
    </row>
    <row r="883" spans="1:23" ht="15.75" customHeight="1" x14ac:dyDescent="0.2">
      <c r="A883" s="110"/>
      <c r="J883" s="68"/>
      <c r="O883" s="170"/>
      <c r="R883" s="115"/>
      <c r="S883" s="115"/>
      <c r="T883" s="115"/>
      <c r="W883" s="68"/>
    </row>
    <row r="884" spans="1:23" ht="15.75" customHeight="1" x14ac:dyDescent="0.2">
      <c r="A884" s="110"/>
      <c r="J884" s="68"/>
      <c r="O884" s="170"/>
      <c r="R884" s="115"/>
      <c r="S884" s="115"/>
      <c r="T884" s="115"/>
      <c r="W884" s="68"/>
    </row>
    <row r="885" spans="1:23" ht="15.75" customHeight="1" x14ac:dyDescent="0.2">
      <c r="A885" s="110"/>
      <c r="J885" s="68"/>
      <c r="O885" s="170"/>
      <c r="R885" s="115"/>
      <c r="S885" s="115"/>
      <c r="T885" s="115"/>
      <c r="W885" s="68"/>
    </row>
    <row r="886" spans="1:23" ht="15.75" customHeight="1" x14ac:dyDescent="0.2">
      <c r="A886" s="110"/>
      <c r="J886" s="68"/>
      <c r="O886" s="170"/>
      <c r="R886" s="115"/>
      <c r="S886" s="115"/>
      <c r="T886" s="115"/>
      <c r="W886" s="68"/>
    </row>
    <row r="887" spans="1:23" ht="15.75" customHeight="1" x14ac:dyDescent="0.2">
      <c r="A887" s="110"/>
      <c r="J887" s="68"/>
      <c r="O887" s="170"/>
      <c r="R887" s="115"/>
      <c r="S887" s="115"/>
      <c r="T887" s="115"/>
      <c r="W887" s="68"/>
    </row>
    <row r="888" spans="1:23" ht="15.75" customHeight="1" x14ac:dyDescent="0.2">
      <c r="A888" s="110"/>
      <c r="J888" s="68"/>
      <c r="O888" s="170"/>
      <c r="R888" s="115"/>
      <c r="S888" s="115"/>
      <c r="T888" s="115"/>
      <c r="W888" s="68"/>
    </row>
    <row r="889" spans="1:23" ht="15.75" customHeight="1" x14ac:dyDescent="0.2">
      <c r="A889" s="110"/>
      <c r="J889" s="68"/>
      <c r="O889" s="170"/>
      <c r="R889" s="115"/>
      <c r="S889" s="115"/>
      <c r="T889" s="115"/>
      <c r="W889" s="68"/>
    </row>
    <row r="890" spans="1:23" ht="15.75" customHeight="1" x14ac:dyDescent="0.2">
      <c r="A890" s="110"/>
      <c r="J890" s="68"/>
      <c r="O890" s="170"/>
      <c r="R890" s="115"/>
      <c r="S890" s="115"/>
      <c r="T890" s="115"/>
      <c r="W890" s="68"/>
    </row>
    <row r="891" spans="1:23" ht="15.75" customHeight="1" x14ac:dyDescent="0.2">
      <c r="A891" s="110"/>
      <c r="J891" s="68"/>
      <c r="O891" s="170"/>
      <c r="R891" s="115"/>
      <c r="S891" s="115"/>
      <c r="T891" s="115"/>
      <c r="W891" s="68"/>
    </row>
    <row r="892" spans="1:23" ht="15.75" customHeight="1" x14ac:dyDescent="0.2">
      <c r="A892" s="110"/>
      <c r="J892" s="68"/>
      <c r="O892" s="170"/>
      <c r="R892" s="115"/>
      <c r="S892" s="115"/>
      <c r="T892" s="115"/>
      <c r="W892" s="68"/>
    </row>
    <row r="893" spans="1:23" ht="15.75" customHeight="1" x14ac:dyDescent="0.2">
      <c r="A893" s="110"/>
      <c r="J893" s="68"/>
      <c r="O893" s="170"/>
      <c r="R893" s="115"/>
      <c r="S893" s="115"/>
      <c r="T893" s="115"/>
      <c r="W893" s="68"/>
    </row>
    <row r="894" spans="1:23" ht="15.75" customHeight="1" x14ac:dyDescent="0.2">
      <c r="A894" s="110"/>
      <c r="J894" s="68"/>
      <c r="O894" s="170"/>
      <c r="R894" s="115"/>
      <c r="S894" s="115"/>
      <c r="T894" s="115"/>
      <c r="W894" s="68"/>
    </row>
    <row r="895" spans="1:23" ht="15.75" customHeight="1" x14ac:dyDescent="0.2">
      <c r="A895" s="110"/>
      <c r="J895" s="68"/>
      <c r="O895" s="170"/>
      <c r="R895" s="115"/>
      <c r="S895" s="115"/>
      <c r="T895" s="115"/>
      <c r="W895" s="68"/>
    </row>
    <row r="896" spans="1:23" ht="15.75" customHeight="1" x14ac:dyDescent="0.2">
      <c r="A896" s="110"/>
      <c r="J896" s="68"/>
      <c r="O896" s="170"/>
      <c r="R896" s="115"/>
      <c r="S896" s="115"/>
      <c r="T896" s="115"/>
      <c r="W896" s="68"/>
    </row>
    <row r="897" spans="1:23" ht="15.75" customHeight="1" x14ac:dyDescent="0.2">
      <c r="A897" s="110"/>
      <c r="J897" s="68"/>
      <c r="O897" s="170"/>
      <c r="R897" s="115"/>
      <c r="S897" s="115"/>
      <c r="T897" s="115"/>
      <c r="W897" s="68"/>
    </row>
    <row r="898" spans="1:23" ht="15.75" customHeight="1" x14ac:dyDescent="0.2">
      <c r="A898" s="110"/>
      <c r="J898" s="68"/>
      <c r="O898" s="170"/>
      <c r="R898" s="115"/>
      <c r="S898" s="115"/>
      <c r="T898" s="115"/>
      <c r="W898" s="68"/>
    </row>
    <row r="899" spans="1:23" ht="15.75" customHeight="1" x14ac:dyDescent="0.2">
      <c r="A899" s="110"/>
      <c r="J899" s="68"/>
      <c r="O899" s="170"/>
      <c r="R899" s="115"/>
      <c r="S899" s="115"/>
      <c r="T899" s="115"/>
      <c r="W899" s="68"/>
    </row>
    <row r="900" spans="1:23" ht="15.75" customHeight="1" x14ac:dyDescent="0.2">
      <c r="A900" s="110"/>
      <c r="J900" s="68"/>
      <c r="O900" s="170"/>
      <c r="R900" s="115"/>
      <c r="S900" s="115"/>
      <c r="T900" s="115"/>
      <c r="W900" s="68"/>
    </row>
    <row r="901" spans="1:23" ht="15.75" customHeight="1" x14ac:dyDescent="0.2">
      <c r="A901" s="110"/>
      <c r="J901" s="68"/>
      <c r="O901" s="170"/>
      <c r="R901" s="115"/>
      <c r="S901" s="115"/>
      <c r="T901" s="115"/>
      <c r="W901" s="68"/>
    </row>
    <row r="902" spans="1:23" ht="15.75" customHeight="1" x14ac:dyDescent="0.2">
      <c r="A902" s="110"/>
      <c r="J902" s="68"/>
      <c r="O902" s="170"/>
      <c r="R902" s="115"/>
      <c r="S902" s="115"/>
      <c r="T902" s="115"/>
      <c r="W902" s="68"/>
    </row>
    <row r="903" spans="1:23" ht="15.75" customHeight="1" x14ac:dyDescent="0.2">
      <c r="A903" s="110"/>
      <c r="J903" s="68"/>
      <c r="O903" s="170"/>
      <c r="R903" s="115"/>
      <c r="S903" s="115"/>
      <c r="T903" s="115"/>
      <c r="W903" s="68"/>
    </row>
    <row r="904" spans="1:23" ht="15.75" customHeight="1" x14ac:dyDescent="0.2">
      <c r="A904" s="110"/>
      <c r="J904" s="68"/>
      <c r="O904" s="170"/>
      <c r="R904" s="115"/>
      <c r="S904" s="115"/>
      <c r="T904" s="115"/>
      <c r="W904" s="68"/>
    </row>
    <row r="905" spans="1:23" ht="15.75" customHeight="1" x14ac:dyDescent="0.2">
      <c r="A905" s="110"/>
      <c r="J905" s="68"/>
      <c r="O905" s="170"/>
      <c r="R905" s="115"/>
      <c r="S905" s="115"/>
      <c r="T905" s="115"/>
      <c r="W905" s="68"/>
    </row>
    <row r="906" spans="1:23" ht="15.75" customHeight="1" x14ac:dyDescent="0.2">
      <c r="A906" s="110"/>
      <c r="J906" s="68"/>
      <c r="O906" s="170"/>
      <c r="R906" s="115"/>
      <c r="S906" s="115"/>
      <c r="T906" s="115"/>
      <c r="W906" s="68"/>
    </row>
    <row r="907" spans="1:23" ht="15.75" customHeight="1" x14ac:dyDescent="0.2">
      <c r="A907" s="110"/>
      <c r="J907" s="68"/>
      <c r="O907" s="170"/>
      <c r="R907" s="115"/>
      <c r="S907" s="115"/>
      <c r="T907" s="115"/>
      <c r="W907" s="68"/>
    </row>
    <row r="908" spans="1:23" ht="15.75" customHeight="1" x14ac:dyDescent="0.2">
      <c r="A908" s="110"/>
      <c r="J908" s="68"/>
      <c r="O908" s="170"/>
      <c r="R908" s="115"/>
      <c r="S908" s="115"/>
      <c r="T908" s="115"/>
      <c r="W908" s="68"/>
    </row>
    <row r="909" spans="1:23" ht="15.75" customHeight="1" x14ac:dyDescent="0.2">
      <c r="A909" s="110"/>
      <c r="J909" s="68"/>
      <c r="O909" s="170"/>
      <c r="R909" s="115"/>
      <c r="S909" s="115"/>
      <c r="T909" s="115"/>
      <c r="W909" s="68"/>
    </row>
    <row r="910" spans="1:23" ht="15.75" customHeight="1" x14ac:dyDescent="0.2">
      <c r="A910" s="110"/>
      <c r="J910" s="68"/>
      <c r="O910" s="170"/>
      <c r="R910" s="115"/>
      <c r="S910" s="115"/>
      <c r="T910" s="115"/>
      <c r="W910" s="68"/>
    </row>
    <row r="911" spans="1:23" ht="15.75" customHeight="1" x14ac:dyDescent="0.2">
      <c r="A911" s="110"/>
      <c r="J911" s="68"/>
      <c r="O911" s="170"/>
      <c r="R911" s="115"/>
      <c r="S911" s="115"/>
      <c r="T911" s="115"/>
      <c r="W911" s="68"/>
    </row>
    <row r="912" spans="1:23" ht="15.75" customHeight="1" x14ac:dyDescent="0.2">
      <c r="A912" s="110"/>
      <c r="J912" s="68"/>
      <c r="O912" s="170"/>
      <c r="R912" s="115"/>
      <c r="S912" s="115"/>
      <c r="T912" s="115"/>
      <c r="W912" s="68"/>
    </row>
    <row r="913" spans="1:23" ht="15.75" customHeight="1" x14ac:dyDescent="0.2">
      <c r="A913" s="110"/>
      <c r="J913" s="68"/>
      <c r="O913" s="170"/>
      <c r="R913" s="115"/>
      <c r="S913" s="115"/>
      <c r="T913" s="115"/>
      <c r="W913" s="68"/>
    </row>
    <row r="914" spans="1:23" ht="15.75" customHeight="1" x14ac:dyDescent="0.2">
      <c r="A914" s="110"/>
      <c r="J914" s="68"/>
      <c r="O914" s="170"/>
      <c r="R914" s="115"/>
      <c r="S914" s="115"/>
      <c r="T914" s="115"/>
      <c r="W914" s="68"/>
    </row>
    <row r="915" spans="1:23" ht="15.75" customHeight="1" x14ac:dyDescent="0.2">
      <c r="A915" s="110"/>
      <c r="J915" s="68"/>
      <c r="O915" s="170"/>
      <c r="R915" s="115"/>
      <c r="S915" s="115"/>
      <c r="T915" s="115"/>
      <c r="W915" s="68"/>
    </row>
    <row r="916" spans="1:23" ht="15.75" customHeight="1" x14ac:dyDescent="0.2">
      <c r="A916" s="110"/>
      <c r="J916" s="68"/>
      <c r="O916" s="170"/>
      <c r="R916" s="115"/>
      <c r="S916" s="115"/>
      <c r="T916" s="115"/>
      <c r="W916" s="68"/>
    </row>
    <row r="917" spans="1:23" ht="15.75" customHeight="1" x14ac:dyDescent="0.2">
      <c r="A917" s="110"/>
      <c r="J917" s="68"/>
      <c r="O917" s="170"/>
      <c r="R917" s="115"/>
      <c r="S917" s="115"/>
      <c r="T917" s="115"/>
      <c r="W917" s="68"/>
    </row>
    <row r="918" spans="1:23" ht="15.75" customHeight="1" x14ac:dyDescent="0.2">
      <c r="A918" s="110"/>
      <c r="J918" s="68"/>
      <c r="O918" s="170"/>
      <c r="R918" s="115"/>
      <c r="S918" s="115"/>
      <c r="T918" s="115"/>
      <c r="W918" s="68"/>
    </row>
    <row r="919" spans="1:23" ht="15.75" customHeight="1" x14ac:dyDescent="0.2">
      <c r="A919" s="110"/>
      <c r="J919" s="68"/>
      <c r="O919" s="170"/>
      <c r="R919" s="115"/>
      <c r="S919" s="115"/>
      <c r="T919" s="115"/>
      <c r="W919" s="68"/>
    </row>
    <row r="920" spans="1:23" ht="15.75" customHeight="1" x14ac:dyDescent="0.2">
      <c r="A920" s="110"/>
      <c r="J920" s="68"/>
      <c r="O920" s="170"/>
      <c r="R920" s="115"/>
      <c r="S920" s="115"/>
      <c r="T920" s="115"/>
      <c r="W920" s="68"/>
    </row>
    <row r="921" spans="1:23" ht="15.75" customHeight="1" x14ac:dyDescent="0.2">
      <c r="A921" s="110"/>
      <c r="J921" s="68"/>
      <c r="O921" s="170"/>
      <c r="R921" s="115"/>
      <c r="S921" s="115"/>
      <c r="T921" s="115"/>
      <c r="W921" s="68"/>
    </row>
    <row r="922" spans="1:23" ht="15.75" customHeight="1" x14ac:dyDescent="0.2">
      <c r="A922" s="110"/>
      <c r="J922" s="68"/>
      <c r="O922" s="170"/>
      <c r="R922" s="115"/>
      <c r="S922" s="115"/>
      <c r="T922" s="115"/>
      <c r="W922" s="68"/>
    </row>
    <row r="923" spans="1:23" ht="15.75" customHeight="1" x14ac:dyDescent="0.2">
      <c r="A923" s="110"/>
      <c r="J923" s="68"/>
      <c r="O923" s="170"/>
      <c r="R923" s="115"/>
      <c r="S923" s="115"/>
      <c r="T923" s="115"/>
      <c r="W923" s="68"/>
    </row>
    <row r="924" spans="1:23" ht="15.75" customHeight="1" x14ac:dyDescent="0.2">
      <c r="A924" s="110"/>
      <c r="J924" s="68"/>
      <c r="O924" s="170"/>
      <c r="R924" s="115"/>
      <c r="S924" s="115"/>
      <c r="T924" s="115"/>
      <c r="W924" s="68"/>
    </row>
    <row r="925" spans="1:23" ht="15.75" customHeight="1" x14ac:dyDescent="0.2">
      <c r="A925" s="110"/>
      <c r="J925" s="68"/>
      <c r="O925" s="170"/>
      <c r="R925" s="115"/>
      <c r="S925" s="115"/>
      <c r="T925" s="115"/>
      <c r="W925" s="68"/>
    </row>
    <row r="926" spans="1:23" ht="15.75" customHeight="1" x14ac:dyDescent="0.2">
      <c r="A926" s="110"/>
      <c r="J926" s="68"/>
      <c r="O926" s="170"/>
      <c r="R926" s="115"/>
      <c r="S926" s="115"/>
      <c r="T926" s="115"/>
      <c r="W926" s="68"/>
    </row>
    <row r="927" spans="1:23" ht="15.75" customHeight="1" x14ac:dyDescent="0.2">
      <c r="A927" s="110"/>
      <c r="J927" s="68"/>
      <c r="O927" s="170"/>
      <c r="R927" s="115"/>
      <c r="S927" s="115"/>
      <c r="T927" s="115"/>
      <c r="W927" s="68"/>
    </row>
    <row r="928" spans="1:23" ht="15.75" customHeight="1" x14ac:dyDescent="0.2">
      <c r="A928" s="110"/>
      <c r="J928" s="68"/>
      <c r="O928" s="170"/>
      <c r="R928" s="115"/>
      <c r="S928" s="115"/>
      <c r="T928" s="115"/>
      <c r="W928" s="68"/>
    </row>
    <row r="929" spans="1:23" ht="15.75" customHeight="1" x14ac:dyDescent="0.2">
      <c r="A929" s="110"/>
      <c r="J929" s="68"/>
      <c r="O929" s="170"/>
      <c r="R929" s="115"/>
      <c r="S929" s="115"/>
      <c r="T929" s="115"/>
      <c r="W929" s="68"/>
    </row>
    <row r="930" spans="1:23" ht="15.75" customHeight="1" x14ac:dyDescent="0.2">
      <c r="A930" s="110"/>
      <c r="J930" s="68"/>
      <c r="O930" s="170"/>
      <c r="R930" s="115"/>
      <c r="S930" s="115"/>
      <c r="T930" s="115"/>
      <c r="W930" s="68"/>
    </row>
    <row r="931" spans="1:23" ht="15.75" customHeight="1" x14ac:dyDescent="0.2">
      <c r="A931" s="110"/>
      <c r="J931" s="68"/>
      <c r="O931" s="170"/>
      <c r="R931" s="115"/>
      <c r="S931" s="115"/>
      <c r="T931" s="115"/>
      <c r="W931" s="68"/>
    </row>
    <row r="932" spans="1:23" ht="15.75" customHeight="1" x14ac:dyDescent="0.2">
      <c r="A932" s="110"/>
      <c r="J932" s="68"/>
      <c r="O932" s="170"/>
      <c r="R932" s="115"/>
      <c r="S932" s="115"/>
      <c r="T932" s="115"/>
      <c r="W932" s="68"/>
    </row>
    <row r="933" spans="1:23" ht="15.75" customHeight="1" x14ac:dyDescent="0.2">
      <c r="A933" s="110"/>
      <c r="J933" s="68"/>
      <c r="O933" s="170"/>
      <c r="R933" s="115"/>
      <c r="S933" s="115"/>
      <c r="T933" s="115"/>
      <c r="W933" s="68"/>
    </row>
    <row r="934" spans="1:23" ht="15.75" customHeight="1" x14ac:dyDescent="0.2">
      <c r="A934" s="110"/>
      <c r="J934" s="68"/>
      <c r="O934" s="170"/>
      <c r="R934" s="115"/>
      <c r="S934" s="115"/>
      <c r="T934" s="115"/>
      <c r="W934" s="68"/>
    </row>
    <row r="935" spans="1:23" ht="15.75" customHeight="1" x14ac:dyDescent="0.2">
      <c r="A935" s="110"/>
      <c r="J935" s="68"/>
      <c r="O935" s="170"/>
      <c r="R935" s="115"/>
      <c r="S935" s="115"/>
      <c r="T935" s="115"/>
      <c r="W935" s="68"/>
    </row>
    <row r="936" spans="1:23" ht="15.75" customHeight="1" x14ac:dyDescent="0.2">
      <c r="A936" s="110"/>
      <c r="J936" s="68"/>
      <c r="O936" s="170"/>
      <c r="R936" s="115"/>
      <c r="S936" s="115"/>
      <c r="T936" s="115"/>
      <c r="W936" s="68"/>
    </row>
    <row r="937" spans="1:23" ht="15.75" customHeight="1" x14ac:dyDescent="0.2">
      <c r="A937" s="110"/>
      <c r="J937" s="68"/>
      <c r="O937" s="170"/>
      <c r="R937" s="115"/>
      <c r="S937" s="115"/>
      <c r="T937" s="115"/>
      <c r="W937" s="68"/>
    </row>
    <row r="938" spans="1:23" ht="15.75" customHeight="1" x14ac:dyDescent="0.2">
      <c r="A938" s="110"/>
      <c r="J938" s="68"/>
      <c r="O938" s="170"/>
      <c r="R938" s="115"/>
      <c r="S938" s="115"/>
      <c r="T938" s="115"/>
      <c r="W938" s="68"/>
    </row>
    <row r="939" spans="1:23" ht="15.75" customHeight="1" x14ac:dyDescent="0.2">
      <c r="A939" s="110"/>
      <c r="J939" s="68"/>
      <c r="O939" s="170"/>
      <c r="R939" s="115"/>
      <c r="S939" s="115"/>
      <c r="T939" s="115"/>
      <c r="W939" s="68"/>
    </row>
    <row r="940" spans="1:23" ht="15.75" customHeight="1" x14ac:dyDescent="0.2">
      <c r="A940" s="110"/>
      <c r="J940" s="68"/>
      <c r="O940" s="170"/>
      <c r="R940" s="115"/>
      <c r="S940" s="115"/>
      <c r="T940" s="115"/>
      <c r="W940" s="68"/>
    </row>
    <row r="941" spans="1:23" ht="15.75" customHeight="1" x14ac:dyDescent="0.2">
      <c r="A941" s="110"/>
      <c r="J941" s="68"/>
      <c r="O941" s="170"/>
      <c r="R941" s="115"/>
      <c r="S941" s="115"/>
      <c r="T941" s="115"/>
      <c r="W941" s="68"/>
    </row>
    <row r="942" spans="1:23" ht="15.75" customHeight="1" x14ac:dyDescent="0.2">
      <c r="A942" s="110"/>
      <c r="J942" s="68"/>
      <c r="O942" s="170"/>
      <c r="R942" s="115"/>
      <c r="S942" s="115"/>
      <c r="T942" s="115"/>
      <c r="W942" s="68"/>
    </row>
    <row r="943" spans="1:23" ht="15.75" customHeight="1" x14ac:dyDescent="0.2">
      <c r="A943" s="110"/>
      <c r="J943" s="68"/>
      <c r="O943" s="170"/>
      <c r="R943" s="115"/>
      <c r="S943" s="115"/>
      <c r="T943" s="115"/>
      <c r="W943" s="68"/>
    </row>
    <row r="944" spans="1:23" ht="15.75" customHeight="1" x14ac:dyDescent="0.2">
      <c r="A944" s="110"/>
      <c r="J944" s="68"/>
      <c r="O944" s="170"/>
      <c r="R944" s="115"/>
      <c r="S944" s="115"/>
      <c r="T944" s="115"/>
      <c r="W944" s="68"/>
    </row>
    <row r="945" spans="1:23" ht="15.75" customHeight="1" x14ac:dyDescent="0.2">
      <c r="A945" s="110"/>
      <c r="J945" s="68"/>
      <c r="O945" s="170"/>
      <c r="R945" s="115"/>
      <c r="S945" s="115"/>
      <c r="T945" s="115"/>
      <c r="W945" s="68"/>
    </row>
    <row r="946" spans="1:23" ht="15.75" customHeight="1" x14ac:dyDescent="0.2">
      <c r="A946" s="110"/>
      <c r="J946" s="68"/>
      <c r="O946" s="170"/>
      <c r="R946" s="115"/>
      <c r="S946" s="115"/>
      <c r="T946" s="115"/>
      <c r="W946" s="68"/>
    </row>
    <row r="947" spans="1:23" ht="15.75" customHeight="1" x14ac:dyDescent="0.2">
      <c r="A947" s="110"/>
      <c r="J947" s="68"/>
      <c r="O947" s="170"/>
      <c r="R947" s="115"/>
      <c r="S947" s="115"/>
      <c r="T947" s="115"/>
      <c r="W947" s="68"/>
    </row>
    <row r="948" spans="1:23" ht="15.75" customHeight="1" x14ac:dyDescent="0.2">
      <c r="A948" s="110"/>
      <c r="J948" s="68"/>
      <c r="O948" s="170"/>
      <c r="R948" s="115"/>
      <c r="S948" s="115"/>
      <c r="T948" s="115"/>
      <c r="W948" s="68"/>
    </row>
    <row r="949" spans="1:23" ht="15.75" customHeight="1" x14ac:dyDescent="0.2">
      <c r="A949" s="110"/>
      <c r="J949" s="68"/>
      <c r="O949" s="170"/>
      <c r="R949" s="115"/>
      <c r="S949" s="115"/>
      <c r="T949" s="115"/>
      <c r="W949" s="68"/>
    </row>
    <row r="950" spans="1:23" ht="15.75" customHeight="1" x14ac:dyDescent="0.2">
      <c r="A950" s="110"/>
      <c r="J950" s="68"/>
      <c r="O950" s="170"/>
      <c r="R950" s="115"/>
      <c r="S950" s="115"/>
      <c r="T950" s="115"/>
      <c r="W950" s="68"/>
    </row>
    <row r="951" spans="1:23" ht="15.75" customHeight="1" x14ac:dyDescent="0.2">
      <c r="A951" s="110"/>
      <c r="J951" s="68"/>
      <c r="O951" s="170"/>
      <c r="R951" s="115"/>
      <c r="S951" s="115"/>
      <c r="T951" s="115"/>
      <c r="W951" s="68"/>
    </row>
    <row r="952" spans="1:23" ht="15.75" customHeight="1" x14ac:dyDescent="0.2">
      <c r="A952" s="110"/>
      <c r="J952" s="68"/>
      <c r="O952" s="170"/>
      <c r="R952" s="115"/>
      <c r="S952" s="115"/>
      <c r="T952" s="115"/>
      <c r="W952" s="68"/>
    </row>
    <row r="953" spans="1:23" ht="15.75" customHeight="1" x14ac:dyDescent="0.2">
      <c r="A953" s="110"/>
      <c r="J953" s="68"/>
      <c r="O953" s="170"/>
      <c r="R953" s="115"/>
      <c r="S953" s="115"/>
      <c r="T953" s="115"/>
      <c r="W953" s="68"/>
    </row>
    <row r="954" spans="1:23" ht="15.75" customHeight="1" x14ac:dyDescent="0.2">
      <c r="A954" s="110"/>
      <c r="J954" s="68"/>
      <c r="O954" s="170"/>
      <c r="R954" s="115"/>
      <c r="S954" s="115"/>
      <c r="T954" s="115"/>
      <c r="W954" s="68"/>
    </row>
    <row r="955" spans="1:23" ht="15.75" customHeight="1" x14ac:dyDescent="0.2">
      <c r="A955" s="110"/>
      <c r="J955" s="68"/>
      <c r="O955" s="170"/>
      <c r="R955" s="115"/>
      <c r="S955" s="115"/>
      <c r="T955" s="115"/>
      <c r="W955" s="68"/>
    </row>
    <row r="956" spans="1:23" ht="15.75" customHeight="1" x14ac:dyDescent="0.2">
      <c r="A956" s="110"/>
      <c r="J956" s="68"/>
      <c r="O956" s="170"/>
      <c r="R956" s="115"/>
      <c r="S956" s="115"/>
      <c r="T956" s="115"/>
      <c r="W956" s="68"/>
    </row>
    <row r="957" spans="1:23" ht="15.75" customHeight="1" x14ac:dyDescent="0.2">
      <c r="A957" s="110"/>
      <c r="J957" s="68"/>
      <c r="O957" s="170"/>
      <c r="R957" s="115"/>
      <c r="S957" s="115"/>
      <c r="T957" s="115"/>
      <c r="W957" s="68"/>
    </row>
    <row r="958" spans="1:23" ht="15.75" customHeight="1" x14ac:dyDescent="0.2">
      <c r="A958" s="110"/>
      <c r="J958" s="68"/>
      <c r="O958" s="170"/>
      <c r="R958" s="115"/>
      <c r="S958" s="115"/>
      <c r="T958" s="115"/>
      <c r="W958" s="68"/>
    </row>
    <row r="959" spans="1:23" ht="15.75" customHeight="1" x14ac:dyDescent="0.2">
      <c r="A959" s="110"/>
      <c r="J959" s="68"/>
      <c r="O959" s="170"/>
      <c r="R959" s="115"/>
      <c r="S959" s="115"/>
      <c r="T959" s="115"/>
      <c r="W959" s="68"/>
    </row>
    <row r="960" spans="1:23" ht="15.75" customHeight="1" x14ac:dyDescent="0.2">
      <c r="A960" s="110"/>
      <c r="J960" s="68"/>
      <c r="O960" s="170"/>
      <c r="R960" s="115"/>
      <c r="S960" s="115"/>
      <c r="T960" s="115"/>
      <c r="W960" s="68"/>
    </row>
    <row r="961" spans="1:23" ht="15.75" customHeight="1" x14ac:dyDescent="0.2">
      <c r="A961" s="110"/>
      <c r="J961" s="68"/>
      <c r="O961" s="170"/>
      <c r="R961" s="115"/>
      <c r="S961" s="115"/>
      <c r="T961" s="115"/>
      <c r="W961" s="68"/>
    </row>
    <row r="962" spans="1:23" ht="15.75" customHeight="1" x14ac:dyDescent="0.2">
      <c r="A962" s="110"/>
      <c r="J962" s="68"/>
      <c r="O962" s="170"/>
      <c r="R962" s="115"/>
      <c r="S962" s="115"/>
      <c r="T962" s="115"/>
      <c r="W962" s="68"/>
    </row>
    <row r="963" spans="1:23" ht="15.75" customHeight="1" x14ac:dyDescent="0.2">
      <c r="A963" s="110"/>
      <c r="J963" s="68"/>
      <c r="O963" s="170"/>
      <c r="R963" s="115"/>
      <c r="S963" s="115"/>
      <c r="T963" s="115"/>
      <c r="W963" s="68"/>
    </row>
    <row r="964" spans="1:23" ht="15.75" customHeight="1" x14ac:dyDescent="0.2">
      <c r="A964" s="110"/>
      <c r="J964" s="68"/>
      <c r="O964" s="170"/>
      <c r="R964" s="115"/>
      <c r="S964" s="115"/>
      <c r="T964" s="115"/>
      <c r="W964" s="68"/>
    </row>
    <row r="965" spans="1:23" ht="15.75" customHeight="1" x14ac:dyDescent="0.2">
      <c r="A965" s="110"/>
      <c r="J965" s="68"/>
      <c r="O965" s="170"/>
      <c r="R965" s="115"/>
      <c r="S965" s="115"/>
      <c r="T965" s="115"/>
      <c r="W965" s="68"/>
    </row>
    <row r="966" spans="1:23" ht="15.75" customHeight="1" x14ac:dyDescent="0.2">
      <c r="A966" s="110"/>
      <c r="J966" s="68"/>
      <c r="O966" s="170"/>
      <c r="R966" s="115"/>
      <c r="S966" s="115"/>
      <c r="T966" s="115"/>
      <c r="W966" s="68"/>
    </row>
    <row r="967" spans="1:23" ht="15.75" customHeight="1" x14ac:dyDescent="0.2">
      <c r="A967" s="110"/>
      <c r="J967" s="68"/>
      <c r="O967" s="170"/>
      <c r="R967" s="115"/>
      <c r="S967" s="115"/>
      <c r="T967" s="115"/>
      <c r="W967" s="68"/>
    </row>
    <row r="968" spans="1:23" ht="15.75" customHeight="1" x14ac:dyDescent="0.2">
      <c r="A968" s="110"/>
      <c r="J968" s="68"/>
      <c r="O968" s="170"/>
      <c r="R968" s="115"/>
      <c r="S968" s="115"/>
      <c r="T968" s="115"/>
      <c r="W968" s="68"/>
    </row>
    <row r="969" spans="1:23" ht="15.75" customHeight="1" x14ac:dyDescent="0.2">
      <c r="A969" s="110"/>
      <c r="J969" s="68"/>
      <c r="O969" s="170"/>
      <c r="R969" s="115"/>
      <c r="S969" s="115"/>
      <c r="T969" s="115"/>
      <c r="W969" s="68"/>
    </row>
    <row r="970" spans="1:23" ht="15.75" customHeight="1" x14ac:dyDescent="0.2">
      <c r="A970" s="110"/>
      <c r="J970" s="68"/>
      <c r="O970" s="170"/>
      <c r="R970" s="115"/>
      <c r="S970" s="115"/>
      <c r="T970" s="115"/>
      <c r="W970" s="68"/>
    </row>
    <row r="971" spans="1:23" ht="15.75" customHeight="1" x14ac:dyDescent="0.2">
      <c r="A971" s="110"/>
      <c r="J971" s="68"/>
      <c r="O971" s="170"/>
      <c r="R971" s="115"/>
      <c r="S971" s="115"/>
      <c r="T971" s="115"/>
      <c r="W971" s="68"/>
    </row>
    <row r="972" spans="1:23" ht="15.75" customHeight="1" x14ac:dyDescent="0.2">
      <c r="A972" s="110"/>
      <c r="J972" s="68"/>
      <c r="O972" s="170"/>
      <c r="R972" s="115"/>
      <c r="S972" s="115"/>
      <c r="T972" s="115"/>
      <c r="W972" s="68"/>
    </row>
    <row r="973" spans="1:23" ht="15.75" customHeight="1" x14ac:dyDescent="0.2">
      <c r="A973" s="110"/>
      <c r="J973" s="68"/>
      <c r="O973" s="170"/>
      <c r="R973" s="115"/>
      <c r="S973" s="115"/>
      <c r="T973" s="115"/>
      <c r="W973" s="68"/>
    </row>
    <row r="974" spans="1:23" ht="15.75" customHeight="1" x14ac:dyDescent="0.2">
      <c r="A974" s="110"/>
      <c r="J974" s="68"/>
      <c r="O974" s="170"/>
      <c r="R974" s="115"/>
      <c r="S974" s="115"/>
      <c r="T974" s="115"/>
      <c r="W974" s="68"/>
    </row>
    <row r="975" spans="1:23" ht="15.75" customHeight="1" x14ac:dyDescent="0.2">
      <c r="A975" s="110"/>
      <c r="J975" s="68"/>
      <c r="O975" s="170"/>
      <c r="R975" s="115"/>
      <c r="S975" s="115"/>
      <c r="T975" s="115"/>
      <c r="W975" s="68"/>
    </row>
    <row r="976" spans="1:23" ht="15.75" customHeight="1" x14ac:dyDescent="0.2">
      <c r="A976" s="110"/>
      <c r="J976" s="68"/>
      <c r="O976" s="170"/>
      <c r="R976" s="115"/>
      <c r="S976" s="115"/>
      <c r="T976" s="115"/>
      <c r="W976" s="68"/>
    </row>
    <row r="977" spans="1:23" ht="15.75" customHeight="1" x14ac:dyDescent="0.2">
      <c r="A977" s="110"/>
      <c r="J977" s="68"/>
      <c r="O977" s="170"/>
      <c r="R977" s="115"/>
      <c r="S977" s="115"/>
      <c r="T977" s="115"/>
      <c r="W977" s="68"/>
    </row>
    <row r="978" spans="1:23" ht="15.75" customHeight="1" x14ac:dyDescent="0.2">
      <c r="A978" s="110"/>
      <c r="J978" s="68"/>
      <c r="O978" s="170"/>
      <c r="R978" s="115"/>
      <c r="S978" s="115"/>
      <c r="T978" s="115"/>
      <c r="W978" s="68"/>
    </row>
    <row r="979" spans="1:23" ht="15.75" customHeight="1" x14ac:dyDescent="0.2">
      <c r="A979" s="110"/>
      <c r="J979" s="68"/>
      <c r="O979" s="170"/>
      <c r="R979" s="115"/>
      <c r="S979" s="115"/>
      <c r="T979" s="115"/>
      <c r="W979" s="68"/>
    </row>
    <row r="980" spans="1:23" ht="15.75" customHeight="1" x14ac:dyDescent="0.2">
      <c r="A980" s="110"/>
      <c r="J980" s="68"/>
      <c r="O980" s="170"/>
      <c r="R980" s="115"/>
      <c r="S980" s="115"/>
      <c r="T980" s="115"/>
      <c r="W980" s="68"/>
    </row>
    <row r="981" spans="1:23" ht="15.75" customHeight="1" x14ac:dyDescent="0.2">
      <c r="A981" s="110"/>
      <c r="J981" s="68"/>
      <c r="O981" s="170"/>
      <c r="R981" s="115"/>
      <c r="S981" s="115"/>
      <c r="T981" s="115"/>
      <c r="W981" s="68"/>
    </row>
    <row r="982" spans="1:23" ht="15.75" customHeight="1" x14ac:dyDescent="0.2">
      <c r="A982" s="110"/>
      <c r="J982" s="68"/>
      <c r="O982" s="170"/>
      <c r="R982" s="115"/>
      <c r="S982" s="115"/>
      <c r="T982" s="115"/>
      <c r="W982" s="68"/>
    </row>
    <row r="983" spans="1:23" ht="15.75" customHeight="1" x14ac:dyDescent="0.2">
      <c r="A983" s="110"/>
      <c r="J983" s="68"/>
      <c r="O983" s="170"/>
      <c r="R983" s="115"/>
      <c r="S983" s="115"/>
      <c r="T983" s="115"/>
      <c r="W983" s="68"/>
    </row>
    <row r="984" spans="1:23" ht="15.75" customHeight="1" x14ac:dyDescent="0.2">
      <c r="A984" s="110"/>
      <c r="J984" s="68"/>
      <c r="O984" s="170"/>
      <c r="R984" s="115"/>
      <c r="S984" s="115"/>
      <c r="T984" s="115"/>
      <c r="W984" s="68"/>
    </row>
    <row r="985" spans="1:23" ht="15.75" customHeight="1" x14ac:dyDescent="0.2">
      <c r="A985" s="110"/>
      <c r="J985" s="68"/>
      <c r="O985" s="170"/>
      <c r="R985" s="115"/>
      <c r="S985" s="115"/>
      <c r="T985" s="115"/>
      <c r="W985" s="68"/>
    </row>
    <row r="986" spans="1:23" ht="15.75" customHeight="1" x14ac:dyDescent="0.2">
      <c r="A986" s="110"/>
      <c r="J986" s="68"/>
      <c r="O986" s="170"/>
      <c r="R986" s="115"/>
      <c r="S986" s="115"/>
      <c r="T986" s="115"/>
      <c r="W986" s="68"/>
    </row>
    <row r="987" spans="1:23" ht="15.75" customHeight="1" x14ac:dyDescent="0.2">
      <c r="A987" s="110"/>
      <c r="J987" s="68"/>
      <c r="O987" s="170"/>
      <c r="R987" s="115"/>
      <c r="S987" s="115"/>
      <c r="T987" s="115"/>
      <c r="W987" s="68"/>
    </row>
    <row r="988" spans="1:23" ht="15.75" customHeight="1" x14ac:dyDescent="0.2">
      <c r="A988" s="110"/>
      <c r="J988" s="68"/>
      <c r="O988" s="170"/>
      <c r="R988" s="115"/>
      <c r="S988" s="115"/>
      <c r="T988" s="115"/>
      <c r="W988" s="68"/>
    </row>
    <row r="989" spans="1:23" ht="15.75" customHeight="1" x14ac:dyDescent="0.2">
      <c r="A989" s="110"/>
      <c r="J989" s="68"/>
      <c r="O989" s="170"/>
      <c r="R989" s="115"/>
      <c r="S989" s="115"/>
      <c r="T989" s="115"/>
      <c r="W989" s="68"/>
    </row>
    <row r="990" spans="1:23" ht="15.75" customHeight="1" x14ac:dyDescent="0.2">
      <c r="A990" s="110"/>
      <c r="J990" s="68"/>
      <c r="O990" s="170"/>
      <c r="R990" s="115"/>
      <c r="S990" s="115"/>
      <c r="T990" s="115"/>
      <c r="W990" s="68"/>
    </row>
    <row r="991" spans="1:23" ht="15.75" customHeight="1" x14ac:dyDescent="0.2">
      <c r="A991" s="110"/>
      <c r="J991" s="68"/>
      <c r="O991" s="170"/>
      <c r="R991" s="115"/>
      <c r="S991" s="115"/>
      <c r="T991" s="115"/>
      <c r="W991" s="68"/>
    </row>
    <row r="992" spans="1:23" ht="15.75" customHeight="1" x14ac:dyDescent="0.2">
      <c r="A992" s="110"/>
      <c r="J992" s="68"/>
      <c r="O992" s="170"/>
      <c r="R992" s="115"/>
      <c r="S992" s="115"/>
      <c r="T992" s="115"/>
      <c r="W992" s="68"/>
    </row>
    <row r="993" spans="1:23" ht="15.75" customHeight="1" x14ac:dyDescent="0.2">
      <c r="A993" s="110"/>
      <c r="J993" s="68"/>
      <c r="O993" s="170"/>
      <c r="R993" s="115"/>
      <c r="S993" s="115"/>
      <c r="T993" s="115"/>
      <c r="W993" s="68"/>
    </row>
    <row r="994" spans="1:23" ht="15.75" customHeight="1" x14ac:dyDescent="0.2">
      <c r="A994" s="110"/>
      <c r="J994" s="68"/>
      <c r="O994" s="170"/>
      <c r="R994" s="115"/>
      <c r="S994" s="115"/>
      <c r="T994" s="115"/>
      <c r="W994" s="68"/>
    </row>
    <row r="995" spans="1:23" ht="15.75" customHeight="1" x14ac:dyDescent="0.2">
      <c r="A995" s="110"/>
      <c r="J995" s="68"/>
      <c r="O995" s="170"/>
      <c r="R995" s="115"/>
      <c r="S995" s="115"/>
      <c r="T995" s="115"/>
      <c r="W995" s="68"/>
    </row>
    <row r="996" spans="1:23" ht="15.75" customHeight="1" x14ac:dyDescent="0.2">
      <c r="A996" s="110"/>
      <c r="J996" s="68"/>
      <c r="O996" s="170"/>
      <c r="R996" s="115"/>
      <c r="S996" s="115"/>
      <c r="T996" s="115"/>
      <c r="W996" s="68"/>
    </row>
    <row r="997" spans="1:23" ht="15.75" customHeight="1" x14ac:dyDescent="0.2">
      <c r="A997" s="110"/>
      <c r="J997" s="68"/>
      <c r="O997" s="170"/>
      <c r="R997" s="115"/>
      <c r="S997" s="115"/>
      <c r="T997" s="115"/>
      <c r="W997" s="68"/>
    </row>
    <row r="998" spans="1:23" ht="15.75" customHeight="1" x14ac:dyDescent="0.2">
      <c r="A998" s="110"/>
      <c r="J998" s="68"/>
      <c r="O998" s="170"/>
      <c r="R998" s="115"/>
      <c r="S998" s="115"/>
      <c r="T998" s="115"/>
      <c r="W998" s="68"/>
    </row>
    <row r="999" spans="1:23" ht="15.75" customHeight="1" x14ac:dyDescent="0.2">
      <c r="A999" s="110"/>
      <c r="J999" s="68"/>
      <c r="O999" s="170"/>
      <c r="R999" s="115"/>
      <c r="S999" s="115"/>
      <c r="T999" s="115"/>
      <c r="W999" s="68"/>
    </row>
    <row r="1000" spans="1:23" ht="15.75" customHeight="1" x14ac:dyDescent="0.2">
      <c r="A1000" s="110"/>
      <c r="J1000" s="68"/>
      <c r="O1000" s="170"/>
      <c r="R1000" s="115"/>
      <c r="S1000" s="115"/>
      <c r="T1000" s="115"/>
      <c r="W1000" s="68"/>
    </row>
  </sheetData>
  <hyperlinks>
    <hyperlink ref="D3" r:id="rId1" xr:uid="{00000000-0004-0000-0700-000000000000}"/>
    <hyperlink ref="D6" r:id="rId2" xr:uid="{00000000-0004-0000-0700-000001000000}"/>
    <hyperlink ref="K22" r:id="rId3" xr:uid="{00000000-0004-0000-0700-000002000000}"/>
    <hyperlink ref="D26" r:id="rId4" xr:uid="{00000000-0004-0000-0700-000003000000}"/>
    <hyperlink ref="K35" r:id="rId5" xr:uid="{00000000-0004-0000-0700-000004000000}"/>
    <hyperlink ref="D36" r:id="rId6" xr:uid="{00000000-0004-0000-0700-000005000000}"/>
    <hyperlink ref="D38" r:id="rId7" xr:uid="{00000000-0004-0000-0700-000006000000}"/>
    <hyperlink ref="F42" r:id="rId8" xr:uid="{00000000-0004-0000-0700-000007000000}"/>
    <hyperlink ref="K42" r:id="rId9" xr:uid="{00000000-0004-0000-0700-000008000000}"/>
    <hyperlink ref="M42" r:id="rId10" xr:uid="{00000000-0004-0000-0700-000009000000}"/>
    <hyperlink ref="D43" r:id="rId11" xr:uid="{00000000-0004-0000-0700-00000A000000}"/>
    <hyperlink ref="K50" r:id="rId12" xr:uid="{00000000-0004-0000-0700-00000B000000}"/>
    <hyperlink ref="K52" r:id="rId13" xr:uid="{00000000-0004-0000-0700-00000C000000}"/>
    <hyperlink ref="D60" r:id="rId14" xr:uid="{00000000-0004-0000-0700-00000D000000}"/>
    <hyperlink ref="D67" r:id="rId15" xr:uid="{00000000-0004-0000-0700-00000E000000}"/>
    <hyperlink ref="D68" r:id="rId16" xr:uid="{00000000-0004-0000-0700-00000F000000}"/>
    <hyperlink ref="D80" r:id="rId17" xr:uid="{00000000-0004-0000-0700-000010000000}"/>
    <hyperlink ref="D81" r:id="rId18" xr:uid="{00000000-0004-0000-0700-000011000000}"/>
    <hyperlink ref="D85" r:id="rId19" xr:uid="{00000000-0004-0000-0700-000012000000}"/>
    <hyperlink ref="D89" r:id="rId20" xr:uid="{00000000-0004-0000-0700-000013000000}"/>
    <hyperlink ref="K110" r:id="rId21" xr:uid="{00000000-0004-0000-0700-000014000000}"/>
    <hyperlink ref="K111" r:id="rId22" xr:uid="{00000000-0004-0000-0700-000015000000}"/>
    <hyperlink ref="D112" r:id="rId23" xr:uid="{00000000-0004-0000-0700-000016000000}"/>
  </hyperlinks>
  <printOptions gridLines="1"/>
  <pageMargins left="0.25" right="0.25" top="0.75" bottom="0.75" header="0" footer="0"/>
  <pageSetup fitToHeight="0"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0"/>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23.33203125" customWidth="1"/>
    <col min="2" max="2" width="27.5" customWidth="1"/>
    <col min="3" max="3" width="24.1640625" customWidth="1"/>
    <col min="4" max="4" width="12.5" customWidth="1"/>
    <col min="5" max="5" width="20" customWidth="1"/>
    <col min="6" max="6" width="25.5" customWidth="1"/>
    <col min="7" max="7" width="31.83203125" customWidth="1"/>
    <col min="8" max="8" width="14.33203125" hidden="1" customWidth="1"/>
    <col min="9" max="9" width="21.83203125" customWidth="1"/>
    <col min="10" max="13" width="8.6640625" customWidth="1"/>
    <col min="14" max="15" width="11.6640625" customWidth="1"/>
    <col min="16" max="16" width="23.1640625" customWidth="1"/>
    <col min="17" max="17" width="77" customWidth="1"/>
    <col min="18" max="26" width="8.6640625" customWidth="1"/>
  </cols>
  <sheetData>
    <row r="1" spans="1:26" x14ac:dyDescent="0.2">
      <c r="A1" s="188" t="s">
        <v>1121</v>
      </c>
      <c r="B1" s="476"/>
      <c r="C1" s="477"/>
      <c r="D1" s="477"/>
      <c r="E1" s="477"/>
      <c r="F1" s="477"/>
      <c r="G1" s="477"/>
      <c r="N1" s="115"/>
      <c r="O1" s="115"/>
      <c r="P1" s="68"/>
    </row>
    <row r="2" spans="1:26" ht="38" x14ac:dyDescent="0.2">
      <c r="A2" s="189" t="s">
        <v>1122</v>
      </c>
      <c r="B2" s="190" t="s">
        <v>66</v>
      </c>
      <c r="C2" s="190" t="s">
        <v>69</v>
      </c>
      <c r="D2" s="190" t="s">
        <v>1123</v>
      </c>
      <c r="E2" s="190" t="s">
        <v>67</v>
      </c>
      <c r="F2" s="190" t="s">
        <v>1124</v>
      </c>
      <c r="G2" s="190" t="s">
        <v>72</v>
      </c>
      <c r="H2" s="191" t="s">
        <v>78</v>
      </c>
      <c r="I2" s="190" t="s">
        <v>1125</v>
      </c>
      <c r="J2" s="190" t="s">
        <v>1126</v>
      </c>
      <c r="K2" s="53" t="s">
        <v>1127</v>
      </c>
      <c r="L2" s="53" t="s">
        <v>82</v>
      </c>
      <c r="M2" s="192" t="s">
        <v>83</v>
      </c>
      <c r="N2" s="193" t="s">
        <v>1128</v>
      </c>
      <c r="O2" s="193" t="s">
        <v>81</v>
      </c>
      <c r="P2" s="194" t="s">
        <v>1129</v>
      </c>
      <c r="Q2" s="192" t="s">
        <v>1130</v>
      </c>
      <c r="R2" s="54"/>
      <c r="S2" s="54"/>
      <c r="T2" s="54"/>
      <c r="U2" s="54"/>
      <c r="V2" s="54"/>
      <c r="W2" s="54"/>
      <c r="X2" s="54"/>
      <c r="Y2" s="54"/>
      <c r="Z2" s="54"/>
    </row>
    <row r="3" spans="1:26" x14ac:dyDescent="0.2">
      <c r="A3" s="195">
        <v>43229</v>
      </c>
      <c r="B3" s="196" t="s">
        <v>1131</v>
      </c>
      <c r="C3" t="s">
        <v>157</v>
      </c>
      <c r="D3" t="s">
        <v>1132</v>
      </c>
      <c r="E3" s="21" t="s">
        <v>1133</v>
      </c>
      <c r="F3" s="111" t="s">
        <v>1134</v>
      </c>
      <c r="G3" s="111" t="s">
        <v>1135</v>
      </c>
      <c r="I3" t="s">
        <v>1136</v>
      </c>
      <c r="J3" t="s">
        <v>94</v>
      </c>
      <c r="K3">
        <v>80223</v>
      </c>
      <c r="N3" s="115"/>
      <c r="O3" s="197"/>
      <c r="P3" s="68" t="s">
        <v>1137</v>
      </c>
      <c r="Q3" t="s">
        <v>1138</v>
      </c>
    </row>
    <row r="4" spans="1:26" x14ac:dyDescent="0.2">
      <c r="A4" s="195">
        <v>43222</v>
      </c>
      <c r="B4" s="196" t="s">
        <v>642</v>
      </c>
      <c r="C4" t="s">
        <v>1139</v>
      </c>
      <c r="D4" t="s">
        <v>1140</v>
      </c>
      <c r="E4" s="21" t="s">
        <v>1141</v>
      </c>
      <c r="F4" s="111" t="s">
        <v>1142</v>
      </c>
      <c r="G4" t="s">
        <v>1143</v>
      </c>
      <c r="I4" t="s">
        <v>1144</v>
      </c>
      <c r="J4" t="s">
        <v>843</v>
      </c>
      <c r="K4">
        <v>80401</v>
      </c>
      <c r="N4" s="115"/>
      <c r="O4" s="197"/>
      <c r="P4" s="68"/>
      <c r="Q4" t="s">
        <v>1145</v>
      </c>
    </row>
    <row r="5" spans="1:26" x14ac:dyDescent="0.2">
      <c r="A5" s="195">
        <v>43229</v>
      </c>
      <c r="B5" s="196" t="s">
        <v>1146</v>
      </c>
      <c r="C5" t="s">
        <v>1147</v>
      </c>
      <c r="D5" t="s">
        <v>1148</v>
      </c>
      <c r="E5" s="21" t="s">
        <v>1149</v>
      </c>
      <c r="F5" s="111" t="s">
        <v>1150</v>
      </c>
      <c r="G5" s="111" t="s">
        <v>1151</v>
      </c>
      <c r="I5" t="s">
        <v>1152</v>
      </c>
      <c r="J5" t="s">
        <v>94</v>
      </c>
      <c r="K5">
        <v>80207</v>
      </c>
      <c r="N5" s="115"/>
      <c r="O5" s="197"/>
      <c r="P5" s="68"/>
      <c r="Q5" t="s">
        <v>1153</v>
      </c>
    </row>
    <row r="6" spans="1:26" x14ac:dyDescent="0.2">
      <c r="A6" s="195">
        <v>43231</v>
      </c>
      <c r="B6" t="s">
        <v>1154</v>
      </c>
      <c r="C6" t="s">
        <v>1155</v>
      </c>
      <c r="D6" t="s">
        <v>1156</v>
      </c>
      <c r="E6" t="s">
        <v>1157</v>
      </c>
      <c r="F6" s="111" t="s">
        <v>1158</v>
      </c>
      <c r="G6" s="111" t="s">
        <v>1159</v>
      </c>
      <c r="I6" t="s">
        <v>1160</v>
      </c>
      <c r="J6" t="s">
        <v>94</v>
      </c>
      <c r="K6">
        <v>80206</v>
      </c>
      <c r="N6" s="115"/>
      <c r="O6" s="197"/>
      <c r="P6" s="68"/>
    </row>
    <row r="7" spans="1:26" x14ac:dyDescent="0.2">
      <c r="A7" s="195">
        <v>43232</v>
      </c>
      <c r="B7" s="21" t="s">
        <v>652</v>
      </c>
      <c r="C7" t="s">
        <v>825</v>
      </c>
      <c r="D7" t="s">
        <v>1161</v>
      </c>
      <c r="E7" s="21" t="s">
        <v>1162</v>
      </c>
      <c r="F7" s="111" t="s">
        <v>1163</v>
      </c>
      <c r="G7" s="111" t="s">
        <v>1164</v>
      </c>
      <c r="I7" t="s">
        <v>1165</v>
      </c>
      <c r="J7" t="s">
        <v>94</v>
      </c>
      <c r="K7">
        <v>80207</v>
      </c>
      <c r="N7" s="115"/>
      <c r="O7" s="197"/>
      <c r="P7" s="68" t="s">
        <v>1166</v>
      </c>
      <c r="Q7" s="14"/>
    </row>
    <row r="8" spans="1:26" x14ac:dyDescent="0.2">
      <c r="A8" s="195">
        <v>43229</v>
      </c>
      <c r="B8" s="21" t="s">
        <v>1167</v>
      </c>
      <c r="C8" t="s">
        <v>1168</v>
      </c>
      <c r="D8" t="s">
        <v>1169</v>
      </c>
      <c r="E8" s="21" t="s">
        <v>1170</v>
      </c>
      <c r="F8" s="111" t="s">
        <v>1171</v>
      </c>
      <c r="G8" s="111" t="s">
        <v>1172</v>
      </c>
      <c r="I8" t="s">
        <v>1173</v>
      </c>
      <c r="J8" t="s">
        <v>94</v>
      </c>
      <c r="K8">
        <v>80207</v>
      </c>
      <c r="N8" s="115"/>
      <c r="O8" s="197"/>
      <c r="P8" s="68" t="s">
        <v>1174</v>
      </c>
    </row>
    <row r="9" spans="1:26" x14ac:dyDescent="0.2">
      <c r="A9" s="195">
        <v>43221</v>
      </c>
      <c r="B9" s="196" t="s">
        <v>15</v>
      </c>
      <c r="C9" t="s">
        <v>394</v>
      </c>
      <c r="D9" t="s">
        <v>1175</v>
      </c>
      <c r="E9" s="21" t="s">
        <v>1176</v>
      </c>
      <c r="F9" s="111" t="s">
        <v>1177</v>
      </c>
      <c r="G9" s="111" t="s">
        <v>397</v>
      </c>
      <c r="I9" t="s">
        <v>396</v>
      </c>
      <c r="J9" t="s">
        <v>94</v>
      </c>
      <c r="K9">
        <v>80223</v>
      </c>
      <c r="N9" s="115"/>
      <c r="O9" s="197"/>
      <c r="P9" s="68"/>
    </row>
    <row r="10" spans="1:26" x14ac:dyDescent="0.2">
      <c r="A10" s="195">
        <v>43234</v>
      </c>
      <c r="B10" s="21" t="s">
        <v>1178</v>
      </c>
      <c r="C10" t="s">
        <v>1179</v>
      </c>
      <c r="D10" t="s">
        <v>1180</v>
      </c>
      <c r="E10" s="21" t="s">
        <v>1181</v>
      </c>
      <c r="F10" s="111" t="s">
        <v>1182</v>
      </c>
      <c r="G10" s="111" t="s">
        <v>1183</v>
      </c>
      <c r="N10" s="115"/>
      <c r="O10" s="197"/>
      <c r="P10" s="68" t="s">
        <v>1184</v>
      </c>
      <c r="Q10" t="s">
        <v>1185</v>
      </c>
    </row>
    <row r="11" spans="1:26" x14ac:dyDescent="0.2">
      <c r="A11" s="195">
        <v>43235</v>
      </c>
      <c r="B11" s="21" t="s">
        <v>1186</v>
      </c>
      <c r="C11" t="s">
        <v>1187</v>
      </c>
      <c r="D11" t="s">
        <v>1188</v>
      </c>
      <c r="E11" s="21" t="s">
        <v>1170</v>
      </c>
      <c r="F11" s="111" t="s">
        <v>1189</v>
      </c>
      <c r="G11" s="111"/>
      <c r="N11" s="115"/>
      <c r="O11" s="197"/>
      <c r="P11" s="68" t="s">
        <v>1190</v>
      </c>
    </row>
    <row r="12" spans="1:26" x14ac:dyDescent="0.2">
      <c r="A12" s="195">
        <v>43224</v>
      </c>
      <c r="B12" s="21" t="s">
        <v>1191</v>
      </c>
      <c r="C12" t="s">
        <v>1088</v>
      </c>
      <c r="D12" t="s">
        <v>1192</v>
      </c>
      <c r="E12" s="21" t="s">
        <v>443</v>
      </c>
      <c r="F12" s="111" t="s">
        <v>1087</v>
      </c>
      <c r="G12" s="111" t="s">
        <v>1193</v>
      </c>
      <c r="N12" s="115"/>
      <c r="O12" s="197"/>
      <c r="P12" s="68"/>
      <c r="Q12" t="s">
        <v>1185</v>
      </c>
    </row>
    <row r="13" spans="1:26" x14ac:dyDescent="0.2">
      <c r="A13" s="195">
        <v>43235</v>
      </c>
      <c r="B13" s="21" t="s">
        <v>1194</v>
      </c>
      <c r="C13" t="s">
        <v>1195</v>
      </c>
      <c r="D13" t="s">
        <v>1196</v>
      </c>
      <c r="E13" s="21" t="s">
        <v>1197</v>
      </c>
      <c r="F13" s="111" t="s">
        <v>1198</v>
      </c>
      <c r="G13" s="111" t="s">
        <v>1199</v>
      </c>
      <c r="I13" t="s">
        <v>1200</v>
      </c>
      <c r="J13" t="s">
        <v>94</v>
      </c>
      <c r="K13">
        <v>80216</v>
      </c>
      <c r="N13" s="115"/>
      <c r="O13" s="197"/>
      <c r="P13" s="68" t="s">
        <v>1201</v>
      </c>
    </row>
    <row r="14" spans="1:26" x14ac:dyDescent="0.2">
      <c r="A14" s="195" t="s">
        <v>1202</v>
      </c>
      <c r="B14" s="21"/>
      <c r="E14" s="21"/>
      <c r="F14" s="111"/>
      <c r="G14" s="111"/>
      <c r="N14" s="115"/>
      <c r="O14" s="197"/>
      <c r="P14" s="68"/>
    </row>
    <row r="15" spans="1:26" x14ac:dyDescent="0.2">
      <c r="A15" s="195"/>
      <c r="B15" s="21"/>
      <c r="E15" s="21"/>
      <c r="F15" s="111"/>
      <c r="N15" s="115"/>
      <c r="O15" s="197"/>
      <c r="P15" s="68"/>
    </row>
    <row r="16" spans="1:26" x14ac:dyDescent="0.2">
      <c r="A16" s="195"/>
      <c r="B16" s="21"/>
      <c r="E16" s="21"/>
      <c r="F16" s="111"/>
      <c r="G16" s="111"/>
      <c r="N16" s="115"/>
      <c r="O16" s="197"/>
      <c r="P16" s="68"/>
    </row>
    <row r="17" spans="1:16" x14ac:dyDescent="0.2">
      <c r="A17" s="195"/>
      <c r="B17" s="21"/>
      <c r="E17" s="21"/>
      <c r="F17" s="111"/>
      <c r="G17" s="111"/>
      <c r="N17" s="115"/>
      <c r="O17" s="197"/>
      <c r="P17" s="68"/>
    </row>
    <row r="18" spans="1:16" x14ac:dyDescent="0.2">
      <c r="A18" s="195"/>
      <c r="B18" s="21"/>
      <c r="E18" s="21"/>
      <c r="F18" s="111"/>
      <c r="N18" s="115"/>
      <c r="O18" s="197"/>
      <c r="P18" s="68"/>
    </row>
    <row r="19" spans="1:16" x14ac:dyDescent="0.2">
      <c r="A19" s="195"/>
      <c r="B19" s="21"/>
      <c r="E19" s="21"/>
      <c r="F19" s="111"/>
      <c r="G19" s="111"/>
      <c r="N19" s="115"/>
      <c r="O19" s="197"/>
      <c r="P19" s="68"/>
    </row>
    <row r="20" spans="1:16" x14ac:dyDescent="0.2">
      <c r="A20" s="195"/>
      <c r="B20" s="21"/>
      <c r="E20" s="21"/>
      <c r="F20" s="111"/>
      <c r="N20" s="115"/>
      <c r="O20" s="197"/>
      <c r="P20" s="68"/>
    </row>
    <row r="21" spans="1:16" ht="15.75" customHeight="1" x14ac:dyDescent="0.2">
      <c r="A21" s="195"/>
      <c r="B21" s="21"/>
      <c r="E21" s="21"/>
      <c r="F21" s="111"/>
      <c r="G21" s="111"/>
      <c r="N21" s="115"/>
      <c r="O21" s="197"/>
      <c r="P21" s="68"/>
    </row>
    <row r="22" spans="1:16" ht="15.75" customHeight="1" x14ac:dyDescent="0.2">
      <c r="A22" s="195"/>
      <c r="B22" s="21"/>
      <c r="E22" s="21"/>
      <c r="F22" s="111"/>
      <c r="G22" s="111"/>
      <c r="N22" s="115"/>
      <c r="O22" s="197"/>
      <c r="P22" s="68"/>
    </row>
    <row r="23" spans="1:16" ht="15.75" customHeight="1" x14ac:dyDescent="0.2">
      <c r="A23" s="195"/>
      <c r="B23" s="21"/>
      <c r="E23" s="21"/>
      <c r="F23" s="111"/>
      <c r="G23" s="111"/>
      <c r="N23" s="115"/>
      <c r="O23" s="197"/>
      <c r="P23" s="68"/>
    </row>
    <row r="24" spans="1:16" ht="15.75" customHeight="1" x14ac:dyDescent="0.2">
      <c r="A24" s="195"/>
      <c r="B24" s="21"/>
      <c r="E24" s="21"/>
      <c r="F24" s="111"/>
      <c r="G24" s="111"/>
      <c r="N24" s="115"/>
      <c r="O24" s="197"/>
      <c r="P24" s="68"/>
    </row>
    <row r="25" spans="1:16" ht="15.75" customHeight="1" x14ac:dyDescent="0.2">
      <c r="A25" s="195"/>
      <c r="B25" s="198"/>
      <c r="E25" s="21"/>
      <c r="F25" s="111"/>
      <c r="G25" s="111"/>
      <c r="N25" s="115"/>
      <c r="O25" s="197"/>
      <c r="P25" s="68"/>
    </row>
    <row r="26" spans="1:16" ht="15.75" customHeight="1" x14ac:dyDescent="0.2">
      <c r="A26" s="195"/>
      <c r="B26" s="21"/>
      <c r="E26" s="21"/>
      <c r="F26" s="111"/>
      <c r="N26" s="115"/>
      <c r="O26" s="197"/>
      <c r="P26" s="68"/>
    </row>
    <row r="27" spans="1:16" ht="15.75" customHeight="1" x14ac:dyDescent="0.2">
      <c r="A27" s="195"/>
      <c r="B27" s="21"/>
      <c r="E27" s="21"/>
      <c r="F27" s="111"/>
      <c r="G27" s="111"/>
      <c r="N27" s="115"/>
      <c r="O27" s="197"/>
      <c r="P27" s="68"/>
    </row>
    <row r="28" spans="1:16" ht="15.75" customHeight="1" x14ac:dyDescent="0.2">
      <c r="A28" s="195"/>
      <c r="B28" s="21"/>
      <c r="E28" s="21"/>
      <c r="F28" s="111"/>
      <c r="G28" s="111"/>
      <c r="N28" s="115"/>
      <c r="O28" s="197"/>
      <c r="P28" s="68"/>
    </row>
    <row r="29" spans="1:16" ht="15.75" customHeight="1" x14ac:dyDescent="0.2">
      <c r="A29" s="195"/>
      <c r="B29" s="21"/>
      <c r="E29" s="21"/>
      <c r="F29" s="111"/>
      <c r="N29" s="115"/>
      <c r="O29" s="197"/>
      <c r="P29" s="68"/>
    </row>
    <row r="30" spans="1:16" ht="15.75" customHeight="1" x14ac:dyDescent="0.2">
      <c r="A30" s="195"/>
      <c r="B30" s="21"/>
      <c r="E30" s="21"/>
      <c r="F30" s="111"/>
      <c r="N30" s="115"/>
      <c r="O30" s="197"/>
      <c r="P30" s="68"/>
    </row>
    <row r="31" spans="1:16" ht="15.75" customHeight="1" x14ac:dyDescent="0.2">
      <c r="A31" s="195"/>
      <c r="B31" s="21"/>
      <c r="E31" s="21"/>
      <c r="F31" s="111"/>
      <c r="N31" s="115"/>
      <c r="O31" s="197"/>
      <c r="P31" s="68"/>
    </row>
    <row r="32" spans="1:16" ht="15.75" customHeight="1" x14ac:dyDescent="0.2">
      <c r="A32" s="195"/>
      <c r="B32" s="21"/>
      <c r="E32" s="21"/>
      <c r="F32" s="111"/>
      <c r="G32" s="111"/>
      <c r="N32" s="115"/>
      <c r="O32" s="197"/>
      <c r="P32" s="68"/>
    </row>
    <row r="33" spans="1:16" ht="15.75" customHeight="1" x14ac:dyDescent="0.2">
      <c r="A33" s="195"/>
      <c r="B33" s="21"/>
      <c r="E33" s="21"/>
      <c r="F33" s="111"/>
      <c r="G33" s="111"/>
      <c r="N33" s="115"/>
      <c r="O33" s="197"/>
      <c r="P33" s="68"/>
    </row>
    <row r="34" spans="1:16" ht="15.75" customHeight="1" x14ac:dyDescent="0.2">
      <c r="A34" s="195"/>
      <c r="B34" s="21"/>
      <c r="E34" s="21"/>
      <c r="F34" s="111"/>
      <c r="G34" s="111"/>
      <c r="N34" s="115"/>
      <c r="O34" s="197"/>
      <c r="P34" s="68"/>
    </row>
    <row r="35" spans="1:16" ht="15.75" customHeight="1" x14ac:dyDescent="0.2">
      <c r="A35" s="195"/>
      <c r="B35" s="21"/>
      <c r="E35" s="21"/>
      <c r="F35" s="111"/>
      <c r="G35" s="111"/>
      <c r="N35" s="115"/>
      <c r="O35" s="197"/>
      <c r="P35" s="68"/>
    </row>
    <row r="36" spans="1:16" ht="15.75" customHeight="1" x14ac:dyDescent="0.2">
      <c r="A36" s="195"/>
      <c r="B36" s="21"/>
      <c r="E36" s="21"/>
      <c r="F36" s="111"/>
      <c r="G36" s="111"/>
      <c r="N36" s="115"/>
      <c r="O36" s="197"/>
      <c r="P36" s="68"/>
    </row>
    <row r="37" spans="1:16" ht="15.75" customHeight="1" x14ac:dyDescent="0.2">
      <c r="A37" s="195"/>
      <c r="B37" s="21"/>
      <c r="E37" s="21"/>
      <c r="F37" s="111"/>
      <c r="G37" s="111"/>
      <c r="N37" s="115"/>
      <c r="O37" s="197"/>
      <c r="P37" s="68"/>
    </row>
    <row r="38" spans="1:16" ht="15.75" customHeight="1" x14ac:dyDescent="0.2">
      <c r="A38" s="195"/>
      <c r="B38" s="21"/>
      <c r="E38" s="21"/>
      <c r="F38" s="111"/>
      <c r="G38" s="111"/>
      <c r="N38" s="115"/>
      <c r="O38" s="197"/>
      <c r="P38" s="68"/>
    </row>
    <row r="39" spans="1:16" ht="15.75" customHeight="1" x14ac:dyDescent="0.2">
      <c r="A39" s="195"/>
      <c r="B39" s="21"/>
      <c r="E39" s="21"/>
      <c r="F39" s="111"/>
      <c r="G39" s="111"/>
      <c r="N39" s="115"/>
      <c r="O39" s="197"/>
      <c r="P39" s="68"/>
    </row>
    <row r="40" spans="1:16" ht="15.75" customHeight="1" x14ac:dyDescent="0.2">
      <c r="A40" s="195"/>
      <c r="B40" s="21"/>
      <c r="E40" s="21"/>
      <c r="F40" s="111"/>
      <c r="N40" s="115"/>
      <c r="O40" s="197"/>
      <c r="P40" s="68"/>
    </row>
    <row r="41" spans="1:16" ht="15.75" customHeight="1" x14ac:dyDescent="0.2">
      <c r="A41" s="195"/>
      <c r="B41" s="21"/>
      <c r="E41" s="21"/>
      <c r="F41" s="111"/>
      <c r="G41" s="111"/>
      <c r="N41" s="115"/>
      <c r="O41" s="197"/>
      <c r="P41" s="68"/>
    </row>
    <row r="42" spans="1:16" ht="15.75" customHeight="1" x14ac:dyDescent="0.2">
      <c r="A42" s="195"/>
      <c r="B42" s="21"/>
      <c r="E42" s="21"/>
      <c r="F42" s="111"/>
      <c r="G42" s="111"/>
      <c r="N42" s="115"/>
      <c r="O42" s="197"/>
      <c r="P42" s="68"/>
    </row>
    <row r="43" spans="1:16" ht="15.75" customHeight="1" x14ac:dyDescent="0.2">
      <c r="A43" s="195"/>
      <c r="B43" s="21"/>
      <c r="E43" s="21"/>
      <c r="F43" s="111"/>
      <c r="G43" s="111"/>
      <c r="N43" s="115"/>
      <c r="O43" s="197"/>
      <c r="P43" s="68"/>
    </row>
    <row r="44" spans="1:16" ht="15.75" customHeight="1" x14ac:dyDescent="0.2">
      <c r="A44" s="195"/>
      <c r="B44" s="21"/>
      <c r="E44" s="21"/>
      <c r="F44" s="111"/>
      <c r="G44" s="111"/>
      <c r="N44" s="115"/>
      <c r="O44" s="197"/>
      <c r="P44" s="68"/>
    </row>
    <row r="45" spans="1:16" ht="15.75" customHeight="1" x14ac:dyDescent="0.2">
      <c r="A45" s="195"/>
      <c r="B45" s="21"/>
      <c r="E45" s="21"/>
      <c r="F45" s="111"/>
      <c r="G45" s="111"/>
      <c r="N45" s="115"/>
      <c r="O45" s="197"/>
      <c r="P45" s="68"/>
    </row>
    <row r="46" spans="1:16" ht="15.75" customHeight="1" x14ac:dyDescent="0.2">
      <c r="A46" s="195"/>
      <c r="B46" s="21"/>
      <c r="E46" s="21"/>
      <c r="F46" s="111"/>
      <c r="G46" s="111"/>
      <c r="N46" s="115"/>
      <c r="O46" s="197"/>
      <c r="P46" s="68"/>
    </row>
    <row r="47" spans="1:16" ht="15.75" customHeight="1" x14ac:dyDescent="0.2">
      <c r="A47" s="195"/>
      <c r="B47" s="21"/>
      <c r="E47" s="21"/>
      <c r="F47" s="111"/>
      <c r="G47" s="111"/>
      <c r="N47" s="115"/>
      <c r="O47" s="197"/>
      <c r="P47" s="68"/>
    </row>
    <row r="48" spans="1:16" ht="15.75" customHeight="1" x14ac:dyDescent="0.2">
      <c r="A48" s="195"/>
      <c r="B48" s="21"/>
      <c r="E48" s="21"/>
      <c r="F48" s="111"/>
      <c r="G48" s="111"/>
      <c r="N48" s="115"/>
      <c r="O48" s="197"/>
      <c r="P48" s="68"/>
    </row>
    <row r="49" spans="1:16" ht="15.75" customHeight="1" x14ac:dyDescent="0.2">
      <c r="A49" s="195"/>
      <c r="B49" s="21"/>
      <c r="E49" s="21"/>
      <c r="F49" s="111"/>
      <c r="G49" s="111"/>
      <c r="N49" s="115"/>
      <c r="O49" s="197"/>
      <c r="P49" s="68"/>
    </row>
    <row r="50" spans="1:16" ht="15.75" customHeight="1" x14ac:dyDescent="0.2">
      <c r="A50" s="195"/>
      <c r="B50" s="21"/>
      <c r="E50" s="21"/>
      <c r="F50" s="111"/>
      <c r="G50" s="111"/>
      <c r="N50" s="115"/>
      <c r="O50" s="197"/>
      <c r="P50" s="68"/>
    </row>
    <row r="51" spans="1:16" ht="15.75" customHeight="1" x14ac:dyDescent="0.2">
      <c r="A51" s="195"/>
      <c r="B51" s="21"/>
      <c r="E51" s="21"/>
      <c r="F51" s="111"/>
      <c r="G51" s="111"/>
      <c r="N51" s="115"/>
      <c r="O51" s="197"/>
      <c r="P51" s="68"/>
    </row>
    <row r="52" spans="1:16" ht="15.75" customHeight="1" x14ac:dyDescent="0.2">
      <c r="A52" s="195"/>
      <c r="B52" s="21"/>
      <c r="E52" s="21"/>
      <c r="F52" s="111"/>
      <c r="G52" s="111"/>
      <c r="N52" s="115"/>
      <c r="O52" s="197"/>
      <c r="P52" s="68"/>
    </row>
    <row r="53" spans="1:16" ht="15.75" customHeight="1" x14ac:dyDescent="0.2">
      <c r="A53" s="195"/>
      <c r="B53" s="21"/>
      <c r="E53" s="21"/>
      <c r="F53" s="111"/>
      <c r="G53" s="111"/>
      <c r="N53" s="115"/>
      <c r="O53" s="197"/>
      <c r="P53" s="68"/>
    </row>
    <row r="54" spans="1:16" ht="15.75" customHeight="1" x14ac:dyDescent="0.2">
      <c r="A54" s="195"/>
      <c r="B54" s="21"/>
      <c r="E54" s="21"/>
      <c r="F54" s="111"/>
      <c r="G54" s="111"/>
      <c r="N54" s="115"/>
      <c r="O54" s="197"/>
      <c r="P54" s="68"/>
    </row>
    <row r="55" spans="1:16" ht="15.75" customHeight="1" x14ac:dyDescent="0.2">
      <c r="A55" s="195"/>
      <c r="B55" s="21"/>
      <c r="E55" s="21"/>
      <c r="F55" s="111"/>
      <c r="G55" s="111"/>
      <c r="N55" s="115"/>
      <c r="O55" s="197"/>
      <c r="P55" s="68"/>
    </row>
    <row r="56" spans="1:16" ht="15.75" customHeight="1" x14ac:dyDescent="0.2">
      <c r="A56" s="195"/>
      <c r="B56" s="21"/>
      <c r="E56" s="21"/>
      <c r="F56" s="111"/>
      <c r="G56" s="111"/>
      <c r="N56" s="115"/>
      <c r="O56" s="197"/>
      <c r="P56" s="68"/>
    </row>
    <row r="57" spans="1:16" ht="15.75" customHeight="1" x14ac:dyDescent="0.2">
      <c r="A57" s="195"/>
      <c r="B57" s="21"/>
      <c r="E57" s="21"/>
      <c r="F57" s="111"/>
      <c r="G57" s="111"/>
      <c r="N57" s="115"/>
      <c r="O57" s="197"/>
      <c r="P57" s="68"/>
    </row>
    <row r="58" spans="1:16" ht="15.75" customHeight="1" x14ac:dyDescent="0.2">
      <c r="A58" s="195"/>
      <c r="B58" s="198"/>
      <c r="E58" s="21"/>
      <c r="F58" s="111"/>
      <c r="G58" s="111"/>
      <c r="N58" s="115"/>
      <c r="O58" s="197"/>
      <c r="P58" s="68"/>
    </row>
    <row r="59" spans="1:16" ht="15.75" customHeight="1" x14ac:dyDescent="0.2">
      <c r="A59" s="195"/>
      <c r="B59" s="21"/>
      <c r="E59" s="21"/>
      <c r="F59" s="111"/>
      <c r="G59" s="111"/>
      <c r="N59" s="115"/>
      <c r="O59" s="197"/>
      <c r="P59" s="68"/>
    </row>
    <row r="60" spans="1:16" ht="15.75" customHeight="1" x14ac:dyDescent="0.2">
      <c r="A60" s="195"/>
      <c r="B60" s="21"/>
      <c r="E60" s="21"/>
      <c r="F60" s="111"/>
      <c r="G60" s="111"/>
      <c r="N60" s="115"/>
      <c r="O60" s="197"/>
      <c r="P60" s="68"/>
    </row>
    <row r="61" spans="1:16" ht="15.75" customHeight="1" x14ac:dyDescent="0.2">
      <c r="A61" s="195"/>
      <c r="B61" s="21"/>
      <c r="E61" s="21"/>
      <c r="F61" s="111"/>
      <c r="G61" s="111"/>
      <c r="N61" s="115"/>
      <c r="O61" s="197"/>
      <c r="P61" s="68"/>
    </row>
    <row r="62" spans="1:16" ht="15.75" customHeight="1" x14ac:dyDescent="0.2">
      <c r="A62" s="195"/>
      <c r="B62" s="21"/>
      <c r="E62" s="21"/>
      <c r="F62" s="111"/>
      <c r="G62" s="111"/>
      <c r="N62" s="115"/>
      <c r="O62" s="197"/>
      <c r="P62" s="68"/>
    </row>
    <row r="63" spans="1:16" ht="15.75" customHeight="1" x14ac:dyDescent="0.2">
      <c r="A63" s="195"/>
      <c r="B63" s="21"/>
      <c r="E63" s="21"/>
      <c r="F63" s="111"/>
      <c r="G63" s="111"/>
      <c r="N63" s="115"/>
      <c r="O63" s="197"/>
      <c r="P63" s="68"/>
    </row>
    <row r="64" spans="1:16" ht="15.75" customHeight="1" x14ac:dyDescent="0.2">
      <c r="A64" s="195"/>
      <c r="B64" s="21"/>
      <c r="E64" s="21"/>
      <c r="F64" s="111"/>
      <c r="G64" s="111"/>
      <c r="N64" s="115"/>
      <c r="O64" s="197"/>
      <c r="P64" s="68"/>
    </row>
    <row r="65" spans="1:16" ht="15.75" customHeight="1" x14ac:dyDescent="0.2">
      <c r="A65" s="195"/>
      <c r="B65" s="21"/>
      <c r="E65" s="21"/>
      <c r="F65" s="111"/>
      <c r="G65" s="111"/>
      <c r="N65" s="115"/>
      <c r="O65" s="197"/>
      <c r="P65" s="68"/>
    </row>
    <row r="66" spans="1:16" ht="15.75" customHeight="1" x14ac:dyDescent="0.2">
      <c r="A66" s="195"/>
      <c r="B66" s="21"/>
      <c r="E66" s="21"/>
      <c r="F66" s="111"/>
      <c r="N66" s="115"/>
      <c r="O66" s="197"/>
      <c r="P66" s="68"/>
    </row>
    <row r="67" spans="1:16" ht="15.75" customHeight="1" x14ac:dyDescent="0.2">
      <c r="A67" s="195"/>
      <c r="B67" s="21"/>
      <c r="E67" s="21"/>
      <c r="F67" s="111"/>
      <c r="G67" s="111"/>
      <c r="N67" s="115"/>
      <c r="O67" s="197"/>
      <c r="P67" s="68"/>
    </row>
    <row r="68" spans="1:16" ht="15.75" customHeight="1" x14ac:dyDescent="0.2">
      <c r="A68" s="195"/>
      <c r="B68" s="21"/>
      <c r="E68" s="21"/>
      <c r="F68" s="111"/>
      <c r="G68" s="111"/>
      <c r="N68" s="115"/>
      <c r="O68" s="197"/>
      <c r="P68" s="68"/>
    </row>
    <row r="69" spans="1:16" ht="15.75" customHeight="1" x14ac:dyDescent="0.2">
      <c r="A69" s="195"/>
      <c r="B69" s="21"/>
      <c r="E69" s="21"/>
      <c r="F69" s="111"/>
      <c r="G69" s="111"/>
      <c r="N69" s="115"/>
      <c r="O69" s="197"/>
      <c r="P69" s="68"/>
    </row>
    <row r="70" spans="1:16" ht="15.75" customHeight="1" x14ac:dyDescent="0.2">
      <c r="A70" s="195"/>
      <c r="B70" s="21"/>
      <c r="E70" s="21"/>
      <c r="F70" s="111"/>
      <c r="G70" s="111"/>
      <c r="N70" s="115"/>
      <c r="O70" s="197"/>
      <c r="P70" s="68"/>
    </row>
    <row r="71" spans="1:16" ht="15.75" customHeight="1" x14ac:dyDescent="0.2">
      <c r="A71" s="195"/>
      <c r="B71" s="21"/>
      <c r="E71" s="21"/>
      <c r="F71" s="111"/>
      <c r="G71" s="111"/>
      <c r="N71" s="115"/>
      <c r="O71" s="197"/>
      <c r="P71" s="68"/>
    </row>
    <row r="72" spans="1:16" ht="15.75" customHeight="1" x14ac:dyDescent="0.2">
      <c r="A72" s="195"/>
      <c r="B72" s="21"/>
      <c r="E72" s="21"/>
      <c r="F72" s="111"/>
      <c r="G72" s="111"/>
      <c r="N72" s="115"/>
      <c r="O72" s="197"/>
      <c r="P72" s="68"/>
    </row>
    <row r="73" spans="1:16" ht="15.75" customHeight="1" x14ac:dyDescent="0.2">
      <c r="A73" s="195"/>
      <c r="B73" s="21"/>
      <c r="E73" s="21"/>
      <c r="F73" s="111"/>
      <c r="G73" s="111"/>
      <c r="N73" s="115"/>
      <c r="O73" s="197"/>
      <c r="P73" s="68"/>
    </row>
    <row r="74" spans="1:16" ht="15.75" customHeight="1" x14ac:dyDescent="0.2">
      <c r="A74" s="195"/>
      <c r="B74" s="21"/>
      <c r="E74" s="21"/>
      <c r="F74" s="111"/>
      <c r="N74" s="115"/>
      <c r="O74" s="197"/>
      <c r="P74" s="68"/>
    </row>
    <row r="75" spans="1:16" ht="15.75" customHeight="1" x14ac:dyDescent="0.2">
      <c r="A75" s="195"/>
      <c r="B75" s="21"/>
      <c r="E75" s="21"/>
      <c r="F75" s="111"/>
      <c r="G75" s="111"/>
      <c r="N75" s="115"/>
      <c r="O75" s="197"/>
      <c r="P75" s="68"/>
    </row>
    <row r="76" spans="1:16" ht="15.75" customHeight="1" x14ac:dyDescent="0.2">
      <c r="A76" s="195"/>
      <c r="B76" s="21"/>
      <c r="E76" s="21"/>
      <c r="F76" s="111"/>
      <c r="G76" s="111"/>
      <c r="N76" s="115"/>
      <c r="O76" s="197"/>
      <c r="P76" s="68"/>
    </row>
    <row r="77" spans="1:16" ht="15.75" customHeight="1" x14ac:dyDescent="0.2">
      <c r="A77" s="195"/>
      <c r="B77" s="21"/>
      <c r="E77" s="21"/>
      <c r="F77" s="111"/>
      <c r="G77" s="111"/>
      <c r="N77" s="115"/>
      <c r="O77" s="197"/>
      <c r="P77" s="68"/>
    </row>
    <row r="78" spans="1:16" ht="15.75" customHeight="1" x14ac:dyDescent="0.2">
      <c r="A78" s="195"/>
      <c r="B78" s="21"/>
      <c r="E78" s="21"/>
      <c r="F78" s="111"/>
      <c r="G78" s="111"/>
      <c r="N78" s="115"/>
      <c r="O78" s="197"/>
      <c r="P78" s="68"/>
    </row>
    <row r="79" spans="1:16" ht="15.75" customHeight="1" x14ac:dyDescent="0.2">
      <c r="A79" s="195"/>
      <c r="B79" s="21"/>
      <c r="E79" s="21"/>
      <c r="F79" s="111"/>
      <c r="N79" s="115"/>
      <c r="O79" s="197"/>
      <c r="P79" s="68"/>
    </row>
    <row r="80" spans="1:16" ht="15.75" customHeight="1" x14ac:dyDescent="0.2">
      <c r="A80" s="195"/>
      <c r="B80" s="21"/>
      <c r="E80" s="21"/>
      <c r="F80" s="111"/>
      <c r="N80" s="115"/>
      <c r="O80" s="197"/>
      <c r="P80" s="68"/>
    </row>
    <row r="81" spans="1:16" ht="15.75" customHeight="1" x14ac:dyDescent="0.2">
      <c r="A81" s="195"/>
      <c r="B81" s="21"/>
      <c r="E81" s="21"/>
      <c r="F81" s="111"/>
      <c r="G81" s="111"/>
      <c r="N81" s="115"/>
      <c r="O81" s="197"/>
      <c r="P81" s="68"/>
    </row>
    <row r="82" spans="1:16" ht="15.75" customHeight="1" x14ac:dyDescent="0.2">
      <c r="A82" s="195"/>
      <c r="B82" s="21"/>
      <c r="E82" s="21"/>
      <c r="F82" s="111"/>
      <c r="N82" s="115"/>
      <c r="O82" s="197"/>
      <c r="P82" s="68"/>
    </row>
    <row r="83" spans="1:16" ht="15.75" customHeight="1" x14ac:dyDescent="0.2">
      <c r="A83" s="195"/>
      <c r="B83" s="21"/>
      <c r="E83" s="21"/>
      <c r="F83" s="111"/>
      <c r="G83" s="111"/>
      <c r="N83" s="115"/>
      <c r="O83" s="197"/>
      <c r="P83" s="68"/>
    </row>
    <row r="84" spans="1:16" ht="15.75" customHeight="1" x14ac:dyDescent="0.2">
      <c r="A84" s="195"/>
      <c r="B84" s="21"/>
      <c r="E84" s="21"/>
      <c r="F84" s="111"/>
      <c r="G84" s="111"/>
      <c r="N84" s="115"/>
      <c r="O84" s="197"/>
      <c r="P84" s="68"/>
    </row>
    <row r="85" spans="1:16" ht="15.75" customHeight="1" x14ac:dyDescent="0.2">
      <c r="A85" s="195"/>
      <c r="B85" s="21"/>
      <c r="E85" s="21"/>
      <c r="F85" s="111"/>
      <c r="N85" s="115"/>
      <c r="O85" s="197"/>
      <c r="P85" s="68"/>
    </row>
    <row r="86" spans="1:16" ht="15.75" customHeight="1" x14ac:dyDescent="0.2">
      <c r="A86" s="195"/>
      <c r="B86" s="21"/>
      <c r="E86" s="21"/>
      <c r="F86" s="111"/>
      <c r="G86" s="111"/>
      <c r="N86" s="115"/>
      <c r="O86" s="197"/>
      <c r="P86" s="68"/>
    </row>
    <row r="87" spans="1:16" ht="15.75" customHeight="1" x14ac:dyDescent="0.2">
      <c r="A87" s="195"/>
      <c r="B87" s="21"/>
      <c r="E87" s="21"/>
      <c r="F87" s="111"/>
      <c r="G87" s="111"/>
      <c r="N87" s="115"/>
      <c r="O87" s="197"/>
      <c r="P87" s="68"/>
    </row>
    <row r="88" spans="1:16" ht="15.75" customHeight="1" x14ac:dyDescent="0.2">
      <c r="A88" s="195"/>
      <c r="B88" s="21"/>
      <c r="E88" s="21"/>
      <c r="F88" s="111"/>
      <c r="G88" s="111"/>
      <c r="N88" s="115"/>
      <c r="O88" s="197"/>
      <c r="P88" s="68"/>
    </row>
    <row r="89" spans="1:16" ht="15.75" customHeight="1" x14ac:dyDescent="0.2">
      <c r="A89" s="195"/>
      <c r="B89" s="21"/>
      <c r="E89" s="21"/>
      <c r="F89" s="111"/>
      <c r="G89" s="111"/>
      <c r="N89" s="115"/>
      <c r="O89" s="197"/>
      <c r="P89" s="68"/>
    </row>
    <row r="90" spans="1:16" ht="15.75" customHeight="1" x14ac:dyDescent="0.2">
      <c r="A90" s="195"/>
      <c r="B90" s="21"/>
      <c r="E90" s="21"/>
      <c r="F90" s="111"/>
      <c r="G90" s="111"/>
      <c r="N90" s="115"/>
      <c r="O90" s="197"/>
      <c r="P90" s="68"/>
    </row>
    <row r="91" spans="1:16" ht="15.75" customHeight="1" x14ac:dyDescent="0.2">
      <c r="A91" s="195"/>
      <c r="B91" s="21"/>
      <c r="E91" s="21"/>
      <c r="F91" s="111"/>
      <c r="G91" s="111"/>
      <c r="N91" s="115"/>
      <c r="O91" s="197"/>
      <c r="P91" s="68"/>
    </row>
    <row r="92" spans="1:16" ht="15.75" customHeight="1" x14ac:dyDescent="0.2">
      <c r="A92" s="195"/>
      <c r="B92" s="21"/>
      <c r="E92" s="21"/>
      <c r="F92" s="111"/>
      <c r="G92" s="111"/>
      <c r="N92" s="115"/>
      <c r="O92" s="197"/>
      <c r="P92" s="68"/>
    </row>
    <row r="93" spans="1:16" ht="15.75" customHeight="1" x14ac:dyDescent="0.2">
      <c r="A93" s="195"/>
      <c r="B93" s="21"/>
      <c r="E93" s="21"/>
      <c r="F93" s="111"/>
      <c r="G93" s="111"/>
      <c r="N93" s="115"/>
      <c r="O93" s="197"/>
      <c r="P93" s="68"/>
    </row>
    <row r="94" spans="1:16" ht="15.75" customHeight="1" x14ac:dyDescent="0.2">
      <c r="A94" s="195"/>
      <c r="B94" s="21"/>
      <c r="E94" s="21"/>
      <c r="F94" s="111"/>
      <c r="G94" s="111"/>
      <c r="N94" s="115"/>
      <c r="O94" s="197"/>
      <c r="P94" s="68"/>
    </row>
    <row r="95" spans="1:16" ht="15.75" customHeight="1" x14ac:dyDescent="0.2">
      <c r="A95" s="195"/>
      <c r="B95" s="21"/>
      <c r="E95" s="21"/>
      <c r="F95" s="111"/>
      <c r="G95" s="111"/>
      <c r="N95" s="115"/>
      <c r="O95" s="197"/>
      <c r="P95" s="68"/>
    </row>
    <row r="96" spans="1:16" ht="15.75" customHeight="1" x14ac:dyDescent="0.2">
      <c r="A96" s="195"/>
      <c r="B96" s="21"/>
      <c r="E96" s="21"/>
      <c r="F96" s="111"/>
      <c r="G96" s="111"/>
      <c r="N96" s="115"/>
      <c r="O96" s="197"/>
      <c r="P96" s="68"/>
    </row>
    <row r="97" spans="1:16" ht="15.75" customHeight="1" x14ac:dyDescent="0.2">
      <c r="A97" s="195"/>
      <c r="B97" s="21"/>
      <c r="E97" s="21"/>
      <c r="N97" s="115"/>
      <c r="O97" s="197"/>
      <c r="P97" s="68"/>
    </row>
    <row r="98" spans="1:16" ht="15.75" customHeight="1" x14ac:dyDescent="0.2">
      <c r="A98" s="195"/>
      <c r="B98" s="21"/>
      <c r="E98" s="21"/>
      <c r="F98" s="111"/>
      <c r="G98" s="111"/>
      <c r="N98" s="115"/>
      <c r="O98" s="197"/>
      <c r="P98" s="68"/>
    </row>
    <row r="99" spans="1:16" ht="15.75" customHeight="1" x14ac:dyDescent="0.2">
      <c r="A99" s="195"/>
      <c r="B99" s="21"/>
      <c r="E99" s="21"/>
      <c r="F99" s="111"/>
      <c r="G99" s="111"/>
      <c r="N99" s="115"/>
      <c r="O99" s="197"/>
      <c r="P99" s="68"/>
    </row>
    <row r="100" spans="1:16" ht="15.75" customHeight="1" x14ac:dyDescent="0.2">
      <c r="A100" s="195"/>
      <c r="B100" s="21"/>
      <c r="E100" s="21"/>
      <c r="F100" s="111"/>
      <c r="G100" s="111"/>
      <c r="N100" s="115"/>
      <c r="O100" s="197"/>
      <c r="P100" s="68"/>
    </row>
    <row r="101" spans="1:16" ht="15.75" customHeight="1" x14ac:dyDescent="0.2">
      <c r="A101" s="195"/>
      <c r="B101" s="21"/>
      <c r="E101" s="21"/>
      <c r="F101" s="111"/>
      <c r="N101" s="115"/>
      <c r="O101" s="197"/>
      <c r="P101" s="68"/>
    </row>
    <row r="102" spans="1:16" ht="15.75" customHeight="1" x14ac:dyDescent="0.2">
      <c r="A102" s="195"/>
      <c r="B102" s="21"/>
      <c r="E102" s="21"/>
      <c r="F102" s="111"/>
      <c r="G102" s="111"/>
      <c r="N102" s="115"/>
      <c r="O102" s="197"/>
      <c r="P102" s="68"/>
    </row>
    <row r="103" spans="1:16" ht="15.75" customHeight="1" x14ac:dyDescent="0.2">
      <c r="A103" s="195"/>
      <c r="B103" s="103"/>
      <c r="C103" s="103"/>
      <c r="D103" s="103"/>
      <c r="E103" s="199"/>
      <c r="F103" s="103"/>
      <c r="G103" s="103"/>
      <c r="H103" s="103"/>
      <c r="I103" s="103"/>
      <c r="N103" s="108"/>
      <c r="O103" s="200"/>
      <c r="P103" s="68"/>
    </row>
    <row r="104" spans="1:16" ht="15.75" customHeight="1" x14ac:dyDescent="0.2">
      <c r="A104" s="195"/>
      <c r="F104" s="111"/>
      <c r="G104" s="111"/>
      <c r="N104" s="115"/>
      <c r="O104" s="197"/>
      <c r="P104" s="68"/>
    </row>
    <row r="105" spans="1:16" ht="15.75" customHeight="1" x14ac:dyDescent="0.2">
      <c r="A105" s="195"/>
      <c r="B105" s="201"/>
      <c r="E105" s="202"/>
      <c r="F105" s="111"/>
      <c r="G105" s="111"/>
      <c r="N105" s="115"/>
      <c r="O105" s="197"/>
      <c r="P105" s="68"/>
    </row>
    <row r="106" spans="1:16" ht="15.75" customHeight="1" x14ac:dyDescent="0.2">
      <c r="A106" s="195"/>
      <c r="N106" s="115"/>
      <c r="O106" s="115"/>
      <c r="P106" s="68"/>
    </row>
    <row r="107" spans="1:16" ht="15.75" customHeight="1" x14ac:dyDescent="0.2">
      <c r="A107" s="195"/>
      <c r="F107" s="111"/>
      <c r="G107" s="111"/>
      <c r="N107" s="115"/>
      <c r="O107" s="115"/>
      <c r="P107" s="68"/>
    </row>
    <row r="108" spans="1:16" ht="15.75" customHeight="1" x14ac:dyDescent="0.2">
      <c r="A108" s="195"/>
      <c r="F108" s="111"/>
      <c r="N108" s="115"/>
      <c r="O108" s="115"/>
      <c r="P108" s="68"/>
    </row>
    <row r="109" spans="1:16" ht="15.75" customHeight="1" x14ac:dyDescent="0.2">
      <c r="A109" s="195"/>
      <c r="F109" s="111"/>
      <c r="N109" s="115"/>
      <c r="O109" s="115"/>
      <c r="P109" s="68"/>
    </row>
    <row r="110" spans="1:16" ht="15.75" customHeight="1" x14ac:dyDescent="0.2">
      <c r="A110" s="195"/>
      <c r="N110" s="115"/>
      <c r="O110" s="115"/>
      <c r="P110" s="68"/>
    </row>
    <row r="111" spans="1:16" ht="15.75" customHeight="1" x14ac:dyDescent="0.2">
      <c r="A111" s="195"/>
      <c r="N111" s="115"/>
      <c r="O111" s="115"/>
      <c r="P111" s="68"/>
    </row>
    <row r="112" spans="1:16" ht="15.75" customHeight="1" x14ac:dyDescent="0.2">
      <c r="A112" s="195"/>
      <c r="F112" s="111"/>
      <c r="N112" s="115"/>
      <c r="O112" s="115"/>
      <c r="P112" s="68"/>
    </row>
    <row r="113" spans="1:16" ht="15.75" customHeight="1" x14ac:dyDescent="0.2">
      <c r="A113" s="195"/>
      <c r="F113" s="111"/>
      <c r="G113" s="111"/>
      <c r="N113" s="115"/>
      <c r="O113" s="115"/>
      <c r="P113" s="68"/>
    </row>
    <row r="114" spans="1:16" ht="15.75" customHeight="1" x14ac:dyDescent="0.2">
      <c r="A114" s="195"/>
      <c r="N114" s="115"/>
      <c r="O114" s="115"/>
      <c r="P114" s="68"/>
    </row>
    <row r="115" spans="1:16" ht="15.75" customHeight="1" x14ac:dyDescent="0.2">
      <c r="A115" s="195"/>
      <c r="N115" s="115"/>
      <c r="O115" s="115"/>
      <c r="P115" s="68"/>
    </row>
    <row r="116" spans="1:16" ht="15.75" customHeight="1" x14ac:dyDescent="0.2">
      <c r="A116" s="195"/>
      <c r="N116" s="115"/>
      <c r="O116" s="115"/>
      <c r="P116" s="68"/>
    </row>
    <row r="117" spans="1:16" ht="15.75" customHeight="1" x14ac:dyDescent="0.2">
      <c r="A117" s="195"/>
      <c r="B117" s="203"/>
      <c r="E117" s="203"/>
      <c r="F117" s="203"/>
      <c r="N117" s="115"/>
      <c r="O117" s="115"/>
      <c r="P117" s="68"/>
    </row>
    <row r="118" spans="1:16" ht="15.75" customHeight="1" x14ac:dyDescent="0.2">
      <c r="A118" s="195"/>
      <c r="F118" s="111"/>
      <c r="N118" s="115"/>
      <c r="O118" s="115"/>
      <c r="P118" s="68"/>
    </row>
    <row r="119" spans="1:16" ht="15.75" customHeight="1" x14ac:dyDescent="0.2">
      <c r="A119" s="195"/>
      <c r="F119" s="111"/>
      <c r="G119" s="111"/>
      <c r="N119" s="115"/>
      <c r="O119" s="115"/>
      <c r="P119" s="68"/>
    </row>
    <row r="120" spans="1:16" ht="15.75" customHeight="1" x14ac:dyDescent="0.2">
      <c r="A120" s="195"/>
      <c r="F120" s="111"/>
      <c r="J120" s="68"/>
    </row>
    <row r="121" spans="1:16" ht="15.75" customHeight="1" x14ac:dyDescent="0.2">
      <c r="A121" s="195"/>
      <c r="J121" s="68"/>
    </row>
    <row r="122" spans="1:16" ht="15.75" customHeight="1" x14ac:dyDescent="0.2">
      <c r="A122" s="195"/>
      <c r="N122" s="115"/>
      <c r="O122" s="115"/>
      <c r="P122" s="68"/>
    </row>
    <row r="123" spans="1:16" ht="15.75" customHeight="1" x14ac:dyDescent="0.2">
      <c r="A123" s="195"/>
      <c r="C123" s="115"/>
      <c r="D123" s="115"/>
      <c r="L123" s="68"/>
      <c r="N123" s="115"/>
    </row>
    <row r="124" spans="1:16" ht="15.75" customHeight="1" x14ac:dyDescent="0.2">
      <c r="A124" s="195"/>
      <c r="C124" s="115"/>
      <c r="D124" s="115"/>
      <c r="L124" s="68"/>
      <c r="N124" s="115"/>
    </row>
    <row r="125" spans="1:16" ht="15.75" customHeight="1" x14ac:dyDescent="0.2">
      <c r="A125" s="195"/>
      <c r="C125" s="115"/>
      <c r="D125" s="115"/>
      <c r="L125" s="68"/>
      <c r="N125" s="115"/>
    </row>
    <row r="126" spans="1:16" ht="15.75" customHeight="1" x14ac:dyDescent="0.2">
      <c r="A126" s="195"/>
      <c r="C126" s="115"/>
      <c r="D126" s="115"/>
      <c r="L126" s="68"/>
      <c r="N126" s="115"/>
    </row>
    <row r="127" spans="1:16" ht="15.75" customHeight="1" x14ac:dyDescent="0.2">
      <c r="A127" s="195"/>
      <c r="C127" s="115"/>
      <c r="D127" s="115"/>
      <c r="L127" s="68"/>
      <c r="N127" s="115"/>
    </row>
    <row r="128" spans="1:16" ht="15.75" customHeight="1" x14ac:dyDescent="0.2">
      <c r="A128" s="195"/>
      <c r="C128" s="115"/>
      <c r="D128" s="115"/>
      <c r="L128" s="68"/>
      <c r="N128" s="115"/>
    </row>
    <row r="129" spans="1:16" ht="15.75" customHeight="1" x14ac:dyDescent="0.2">
      <c r="A129" s="195"/>
      <c r="C129" s="115"/>
      <c r="D129" s="115"/>
      <c r="L129" s="68"/>
      <c r="N129" s="115"/>
    </row>
    <row r="130" spans="1:16" ht="15.75" customHeight="1" x14ac:dyDescent="0.2">
      <c r="A130" s="195"/>
      <c r="C130" s="115"/>
      <c r="D130" s="115"/>
      <c r="L130" s="68"/>
      <c r="N130" s="115"/>
    </row>
    <row r="131" spans="1:16" ht="15.75" customHeight="1" x14ac:dyDescent="0.2">
      <c r="A131" s="195"/>
      <c r="C131" s="115"/>
      <c r="D131" s="115"/>
      <c r="L131" s="68"/>
      <c r="N131" s="115"/>
    </row>
    <row r="132" spans="1:16" ht="15.75" customHeight="1" x14ac:dyDescent="0.2">
      <c r="A132" s="195"/>
      <c r="N132" s="115"/>
      <c r="O132" s="115"/>
      <c r="P132" s="68"/>
    </row>
    <row r="133" spans="1:16" ht="15.75" customHeight="1" x14ac:dyDescent="0.2">
      <c r="A133" s="195"/>
      <c r="N133" s="115"/>
      <c r="O133" s="115"/>
      <c r="P133" s="68"/>
    </row>
    <row r="134" spans="1:16" ht="15.75" customHeight="1" x14ac:dyDescent="0.2">
      <c r="A134" s="195"/>
      <c r="N134" s="115"/>
      <c r="O134" s="115"/>
      <c r="P134" s="68"/>
    </row>
    <row r="135" spans="1:16" ht="15.75" customHeight="1" x14ac:dyDescent="0.2">
      <c r="A135" s="195"/>
      <c r="N135" s="115"/>
      <c r="O135" s="115"/>
      <c r="P135" s="68"/>
    </row>
    <row r="136" spans="1:16" ht="15.75" customHeight="1" x14ac:dyDescent="0.2">
      <c r="A136" s="195"/>
      <c r="N136" s="115"/>
      <c r="O136" s="115"/>
      <c r="P136" s="68"/>
    </row>
    <row r="137" spans="1:16" ht="15.75" customHeight="1" x14ac:dyDescent="0.2">
      <c r="A137" s="195"/>
      <c r="N137" s="115"/>
      <c r="O137" s="115"/>
      <c r="P137" s="68"/>
    </row>
    <row r="138" spans="1:16" ht="15.75" customHeight="1" x14ac:dyDescent="0.2">
      <c r="A138" s="195"/>
      <c r="N138" s="115"/>
      <c r="O138" s="115"/>
      <c r="P138" s="68"/>
    </row>
    <row r="139" spans="1:16" ht="15.75" customHeight="1" x14ac:dyDescent="0.2">
      <c r="A139" s="195"/>
      <c r="N139" s="115"/>
      <c r="O139" s="115"/>
      <c r="P139" s="68"/>
    </row>
    <row r="140" spans="1:16" ht="15.75" customHeight="1" x14ac:dyDescent="0.2">
      <c r="A140" s="195"/>
      <c r="N140" s="115"/>
      <c r="O140" s="115"/>
      <c r="P140" s="68"/>
    </row>
    <row r="141" spans="1:16" ht="15.75" customHeight="1" x14ac:dyDescent="0.2">
      <c r="A141" s="195"/>
      <c r="N141" s="115"/>
      <c r="O141" s="115"/>
      <c r="P141" s="68"/>
    </row>
    <row r="142" spans="1:16" ht="15.75" customHeight="1" x14ac:dyDescent="0.2">
      <c r="A142" s="195"/>
      <c r="N142" s="115"/>
      <c r="O142" s="115"/>
      <c r="P142" s="68"/>
    </row>
    <row r="143" spans="1:16" ht="15.75" customHeight="1" x14ac:dyDescent="0.2">
      <c r="A143" s="195"/>
      <c r="N143" s="115"/>
      <c r="O143" s="115"/>
      <c r="P143" s="68"/>
    </row>
    <row r="144" spans="1:16" ht="15.75" customHeight="1" x14ac:dyDescent="0.2">
      <c r="A144" s="195"/>
      <c r="N144" s="115"/>
      <c r="O144" s="115"/>
      <c r="P144" s="68"/>
    </row>
    <row r="145" spans="1:16" ht="15.75" customHeight="1" x14ac:dyDescent="0.2">
      <c r="A145" s="195"/>
      <c r="N145" s="115"/>
      <c r="O145" s="115"/>
      <c r="P145" s="68"/>
    </row>
    <row r="146" spans="1:16" ht="15.75" customHeight="1" x14ac:dyDescent="0.2">
      <c r="A146" s="195"/>
      <c r="N146" s="115"/>
      <c r="O146" s="115"/>
      <c r="P146" s="68"/>
    </row>
    <row r="147" spans="1:16" ht="15.75" customHeight="1" x14ac:dyDescent="0.2">
      <c r="A147" s="195"/>
      <c r="N147" s="115"/>
      <c r="O147" s="115"/>
      <c r="P147" s="68"/>
    </row>
    <row r="148" spans="1:16" ht="15.75" customHeight="1" x14ac:dyDescent="0.2">
      <c r="A148" s="195"/>
      <c r="N148" s="115"/>
      <c r="O148" s="115"/>
      <c r="P148" s="68"/>
    </row>
    <row r="149" spans="1:16" ht="15.75" customHeight="1" x14ac:dyDescent="0.2">
      <c r="A149" s="195"/>
      <c r="N149" s="115"/>
      <c r="O149" s="115"/>
      <c r="P149" s="68"/>
    </row>
    <row r="150" spans="1:16" ht="15.75" customHeight="1" x14ac:dyDescent="0.2">
      <c r="A150" s="195"/>
      <c r="N150" s="115"/>
      <c r="O150" s="115"/>
      <c r="P150" s="68"/>
    </row>
    <row r="151" spans="1:16" ht="15.75" customHeight="1" x14ac:dyDescent="0.2">
      <c r="A151" s="195"/>
      <c r="N151" s="115"/>
      <c r="O151" s="115"/>
      <c r="P151" s="68"/>
    </row>
    <row r="152" spans="1:16" ht="15.75" customHeight="1" x14ac:dyDescent="0.2">
      <c r="A152" s="195"/>
      <c r="N152" s="115"/>
      <c r="O152" s="115"/>
      <c r="P152" s="68"/>
    </row>
    <row r="153" spans="1:16" ht="15.75" customHeight="1" x14ac:dyDescent="0.2">
      <c r="A153" s="195"/>
      <c r="N153" s="115"/>
      <c r="O153" s="115"/>
      <c r="P153" s="68"/>
    </row>
    <row r="154" spans="1:16" ht="15.75" customHeight="1" x14ac:dyDescent="0.2">
      <c r="A154" s="195"/>
      <c r="N154" s="115"/>
      <c r="O154" s="115"/>
      <c r="P154" s="68"/>
    </row>
    <row r="155" spans="1:16" ht="15.75" customHeight="1" x14ac:dyDescent="0.2">
      <c r="A155" s="195"/>
      <c r="N155" s="115"/>
      <c r="O155" s="115"/>
      <c r="P155" s="68"/>
    </row>
    <row r="156" spans="1:16" ht="15.75" customHeight="1" x14ac:dyDescent="0.2">
      <c r="A156" s="195"/>
      <c r="N156" s="115"/>
      <c r="O156" s="115"/>
      <c r="P156" s="68"/>
    </row>
    <row r="157" spans="1:16" ht="15.75" customHeight="1" x14ac:dyDescent="0.2">
      <c r="A157" s="195"/>
      <c r="N157" s="115"/>
      <c r="O157" s="115"/>
      <c r="P157" s="68"/>
    </row>
    <row r="158" spans="1:16" ht="15.75" customHeight="1" x14ac:dyDescent="0.2">
      <c r="A158" s="195"/>
      <c r="N158" s="115"/>
      <c r="O158" s="115"/>
      <c r="P158" s="68"/>
    </row>
    <row r="159" spans="1:16" ht="15.75" customHeight="1" x14ac:dyDescent="0.2">
      <c r="A159" s="195"/>
      <c r="N159" s="115"/>
      <c r="O159" s="115"/>
      <c r="P159" s="68"/>
    </row>
    <row r="160" spans="1:16" ht="15.75" customHeight="1" x14ac:dyDescent="0.2">
      <c r="A160" s="195"/>
      <c r="N160" s="115"/>
      <c r="O160" s="115"/>
      <c r="P160" s="68"/>
    </row>
    <row r="161" spans="1:16" ht="15.75" customHeight="1" x14ac:dyDescent="0.2">
      <c r="A161" s="195"/>
      <c r="N161" s="115"/>
      <c r="O161" s="115"/>
      <c r="P161" s="68"/>
    </row>
    <row r="162" spans="1:16" ht="15.75" customHeight="1" x14ac:dyDescent="0.2">
      <c r="A162" s="195"/>
      <c r="N162" s="115"/>
      <c r="O162" s="115"/>
      <c r="P162" s="68"/>
    </row>
    <row r="163" spans="1:16" ht="15.75" customHeight="1" x14ac:dyDescent="0.2">
      <c r="A163" s="195"/>
      <c r="N163" s="115"/>
      <c r="O163" s="115"/>
      <c r="P163" s="68"/>
    </row>
    <row r="164" spans="1:16" ht="15.75" customHeight="1" x14ac:dyDescent="0.2">
      <c r="A164" s="195"/>
      <c r="N164" s="115"/>
      <c r="O164" s="115"/>
      <c r="P164" s="68"/>
    </row>
    <row r="165" spans="1:16" ht="15.75" customHeight="1" x14ac:dyDescent="0.2">
      <c r="A165" s="195"/>
      <c r="N165" s="115"/>
      <c r="O165" s="115"/>
      <c r="P165" s="68"/>
    </row>
    <row r="166" spans="1:16" ht="15.75" customHeight="1" x14ac:dyDescent="0.2">
      <c r="A166" s="195"/>
      <c r="N166" s="115"/>
      <c r="O166" s="115"/>
      <c r="P166" s="68"/>
    </row>
    <row r="167" spans="1:16" ht="15.75" customHeight="1" x14ac:dyDescent="0.2">
      <c r="A167" s="195"/>
      <c r="N167" s="115"/>
      <c r="O167" s="115"/>
      <c r="P167" s="68"/>
    </row>
    <row r="168" spans="1:16" ht="15.75" customHeight="1" x14ac:dyDescent="0.2">
      <c r="A168" s="195"/>
      <c r="N168" s="115"/>
      <c r="O168" s="115"/>
      <c r="P168" s="68"/>
    </row>
    <row r="169" spans="1:16" ht="15.75" customHeight="1" x14ac:dyDescent="0.2">
      <c r="A169" s="195"/>
      <c r="N169" s="115"/>
      <c r="O169" s="115"/>
      <c r="P169" s="68"/>
    </row>
    <row r="170" spans="1:16" ht="15.75" customHeight="1" x14ac:dyDescent="0.2">
      <c r="A170" s="195"/>
      <c r="N170" s="115"/>
      <c r="O170" s="115"/>
      <c r="P170" s="68"/>
    </row>
    <row r="171" spans="1:16" ht="15.75" customHeight="1" x14ac:dyDescent="0.2">
      <c r="A171" s="195"/>
      <c r="N171" s="115"/>
      <c r="O171" s="115"/>
      <c r="P171" s="68"/>
    </row>
    <row r="172" spans="1:16" ht="15.75" customHeight="1" x14ac:dyDescent="0.2">
      <c r="A172" s="195"/>
      <c r="N172" s="115"/>
      <c r="O172" s="115"/>
      <c r="P172" s="68"/>
    </row>
    <row r="173" spans="1:16" ht="15.75" customHeight="1" x14ac:dyDescent="0.2">
      <c r="A173" s="195"/>
      <c r="N173" s="115"/>
      <c r="O173" s="115"/>
      <c r="P173" s="68"/>
    </row>
    <row r="174" spans="1:16" ht="15.75" customHeight="1" x14ac:dyDescent="0.2">
      <c r="A174" s="195"/>
      <c r="N174" s="115"/>
      <c r="O174" s="115"/>
      <c r="P174" s="68"/>
    </row>
    <row r="175" spans="1:16" ht="15.75" customHeight="1" x14ac:dyDescent="0.2">
      <c r="A175" s="195"/>
      <c r="N175" s="115"/>
      <c r="O175" s="115"/>
      <c r="P175" s="68"/>
    </row>
    <row r="176" spans="1:16" ht="15.75" customHeight="1" x14ac:dyDescent="0.2">
      <c r="A176" s="195"/>
      <c r="N176" s="115"/>
      <c r="O176" s="115"/>
      <c r="P176" s="68"/>
    </row>
    <row r="177" spans="1:16" ht="15.75" customHeight="1" x14ac:dyDescent="0.2">
      <c r="A177" s="195"/>
      <c r="N177" s="115"/>
      <c r="O177" s="115"/>
      <c r="P177" s="68"/>
    </row>
    <row r="178" spans="1:16" ht="15.75" customHeight="1" x14ac:dyDescent="0.2">
      <c r="A178" s="195"/>
      <c r="N178" s="115"/>
      <c r="O178" s="115"/>
      <c r="P178" s="68"/>
    </row>
    <row r="179" spans="1:16" ht="15.75" customHeight="1" x14ac:dyDescent="0.2">
      <c r="A179" s="195"/>
      <c r="N179" s="115"/>
      <c r="O179" s="115"/>
      <c r="P179" s="68"/>
    </row>
    <row r="180" spans="1:16" ht="15.75" customHeight="1" x14ac:dyDescent="0.2">
      <c r="A180" s="195"/>
      <c r="N180" s="115"/>
      <c r="O180" s="115"/>
      <c r="P180" s="68"/>
    </row>
    <row r="181" spans="1:16" ht="15.75" customHeight="1" x14ac:dyDescent="0.2">
      <c r="A181" s="195"/>
      <c r="N181" s="115"/>
      <c r="O181" s="115"/>
      <c r="P181" s="68"/>
    </row>
    <row r="182" spans="1:16" ht="15.75" customHeight="1" x14ac:dyDescent="0.2">
      <c r="A182" s="195"/>
      <c r="N182" s="115"/>
      <c r="O182" s="115"/>
      <c r="P182" s="68"/>
    </row>
    <row r="183" spans="1:16" ht="15.75" customHeight="1" x14ac:dyDescent="0.2">
      <c r="A183" s="195"/>
      <c r="N183" s="115"/>
      <c r="O183" s="115"/>
      <c r="P183" s="68"/>
    </row>
    <row r="184" spans="1:16" ht="15.75" customHeight="1" x14ac:dyDescent="0.2">
      <c r="A184" s="195"/>
      <c r="N184" s="115"/>
      <c r="O184" s="115"/>
      <c r="P184" s="68"/>
    </row>
    <row r="185" spans="1:16" ht="15.75" customHeight="1" x14ac:dyDescent="0.2">
      <c r="A185" s="195"/>
      <c r="N185" s="115"/>
      <c r="O185" s="115"/>
      <c r="P185" s="68"/>
    </row>
    <row r="186" spans="1:16" ht="15.75" customHeight="1" x14ac:dyDescent="0.2">
      <c r="A186" s="195"/>
      <c r="N186" s="115"/>
      <c r="O186" s="115"/>
      <c r="P186" s="68"/>
    </row>
    <row r="187" spans="1:16" ht="15.75" customHeight="1" x14ac:dyDescent="0.2">
      <c r="A187" s="195"/>
      <c r="N187" s="115"/>
      <c r="O187" s="115"/>
      <c r="P187" s="68"/>
    </row>
    <row r="188" spans="1:16" ht="15.75" customHeight="1" x14ac:dyDescent="0.2">
      <c r="A188" s="195"/>
      <c r="N188" s="115"/>
      <c r="O188" s="115"/>
      <c r="P188" s="68"/>
    </row>
    <row r="189" spans="1:16" ht="15.75" customHeight="1" x14ac:dyDescent="0.2">
      <c r="A189" s="195"/>
      <c r="N189" s="115"/>
      <c r="O189" s="115"/>
      <c r="P189" s="68"/>
    </row>
    <row r="190" spans="1:16" ht="15.75" customHeight="1" x14ac:dyDescent="0.2">
      <c r="A190" s="195"/>
      <c r="N190" s="115"/>
      <c r="O190" s="115"/>
      <c r="P190" s="68"/>
    </row>
    <row r="191" spans="1:16" ht="15.75" customHeight="1" x14ac:dyDescent="0.2">
      <c r="A191" s="195"/>
      <c r="N191" s="115"/>
      <c r="O191" s="115"/>
      <c r="P191" s="68"/>
    </row>
    <row r="192" spans="1:16" ht="15.75" customHeight="1" x14ac:dyDescent="0.2">
      <c r="A192" s="195"/>
      <c r="N192" s="115"/>
      <c r="O192" s="115"/>
      <c r="P192" s="68"/>
    </row>
    <row r="193" spans="1:16" ht="15.75" customHeight="1" x14ac:dyDescent="0.2">
      <c r="A193" s="195"/>
      <c r="N193" s="115"/>
      <c r="O193" s="115"/>
      <c r="P193" s="68"/>
    </row>
    <row r="194" spans="1:16" ht="15.75" customHeight="1" x14ac:dyDescent="0.2">
      <c r="A194" s="195"/>
      <c r="N194" s="115"/>
      <c r="O194" s="115"/>
      <c r="P194" s="68"/>
    </row>
    <row r="195" spans="1:16" ht="15.75" customHeight="1" x14ac:dyDescent="0.2">
      <c r="A195" s="195"/>
      <c r="N195" s="115"/>
      <c r="O195" s="115"/>
      <c r="P195" s="68"/>
    </row>
    <row r="196" spans="1:16" ht="15.75" customHeight="1" x14ac:dyDescent="0.2">
      <c r="A196" s="195"/>
      <c r="N196" s="115"/>
      <c r="O196" s="115"/>
      <c r="P196" s="68"/>
    </row>
    <row r="197" spans="1:16" ht="15.75" customHeight="1" x14ac:dyDescent="0.2">
      <c r="A197" s="195"/>
      <c r="N197" s="115"/>
      <c r="O197" s="115"/>
      <c r="P197" s="68"/>
    </row>
    <row r="198" spans="1:16" ht="15.75" customHeight="1" x14ac:dyDescent="0.2">
      <c r="A198" s="195"/>
      <c r="N198" s="115"/>
      <c r="O198" s="115"/>
      <c r="P198" s="68"/>
    </row>
    <row r="199" spans="1:16" ht="15.75" customHeight="1" x14ac:dyDescent="0.2">
      <c r="A199" s="195"/>
      <c r="N199" s="115"/>
      <c r="O199" s="115"/>
      <c r="P199" s="68"/>
    </row>
    <row r="200" spans="1:16" ht="15.75" customHeight="1" x14ac:dyDescent="0.2">
      <c r="A200" s="195"/>
      <c r="N200" s="115"/>
      <c r="O200" s="115"/>
      <c r="P200" s="68"/>
    </row>
    <row r="201" spans="1:16" ht="15.75" customHeight="1" x14ac:dyDescent="0.2">
      <c r="A201" s="195"/>
      <c r="N201" s="115"/>
      <c r="O201" s="115"/>
      <c r="P201" s="68"/>
    </row>
    <row r="202" spans="1:16" ht="15.75" customHeight="1" x14ac:dyDescent="0.2">
      <c r="A202" s="195"/>
      <c r="N202" s="115"/>
      <c r="O202" s="115"/>
      <c r="P202" s="68"/>
    </row>
    <row r="203" spans="1:16" ht="15.75" customHeight="1" x14ac:dyDescent="0.2">
      <c r="A203" s="195"/>
      <c r="N203" s="115"/>
      <c r="O203" s="115"/>
      <c r="P203" s="68"/>
    </row>
    <row r="204" spans="1:16" ht="15.75" customHeight="1" x14ac:dyDescent="0.2">
      <c r="A204" s="195"/>
      <c r="N204" s="115"/>
      <c r="O204" s="115"/>
      <c r="P204" s="68"/>
    </row>
    <row r="205" spans="1:16" ht="15.75" customHeight="1" x14ac:dyDescent="0.2">
      <c r="A205" s="195"/>
      <c r="N205" s="115"/>
      <c r="O205" s="115"/>
      <c r="P205" s="68"/>
    </row>
    <row r="206" spans="1:16" ht="15.75" customHeight="1" x14ac:dyDescent="0.2">
      <c r="A206" s="195"/>
      <c r="N206" s="115"/>
      <c r="O206" s="115"/>
      <c r="P206" s="68"/>
    </row>
    <row r="207" spans="1:16" ht="15.75" customHeight="1" x14ac:dyDescent="0.2">
      <c r="A207" s="195"/>
      <c r="N207" s="115"/>
      <c r="O207" s="115"/>
      <c r="P207" s="68"/>
    </row>
    <row r="208" spans="1:16" ht="15.75" customHeight="1" x14ac:dyDescent="0.2">
      <c r="A208" s="195"/>
      <c r="N208" s="115"/>
      <c r="O208" s="115"/>
      <c r="P208" s="68"/>
    </row>
    <row r="209" spans="1:16" ht="15.75" customHeight="1" x14ac:dyDescent="0.2">
      <c r="A209" s="195"/>
      <c r="N209" s="115"/>
      <c r="O209" s="115"/>
      <c r="P209" s="68"/>
    </row>
    <row r="210" spans="1:16" ht="15.75" customHeight="1" x14ac:dyDescent="0.2">
      <c r="A210" s="195"/>
      <c r="N210" s="115"/>
      <c r="O210" s="115"/>
      <c r="P210" s="68"/>
    </row>
    <row r="211" spans="1:16" ht="15.75" customHeight="1" x14ac:dyDescent="0.2">
      <c r="A211" s="195"/>
      <c r="N211" s="115"/>
      <c r="O211" s="115"/>
      <c r="P211" s="68"/>
    </row>
    <row r="212" spans="1:16" ht="15.75" customHeight="1" x14ac:dyDescent="0.2">
      <c r="A212" s="195"/>
      <c r="N212" s="115"/>
      <c r="O212" s="115"/>
      <c r="P212" s="68"/>
    </row>
    <row r="213" spans="1:16" ht="15.75" customHeight="1" x14ac:dyDescent="0.2">
      <c r="A213" s="195"/>
      <c r="N213" s="115"/>
      <c r="O213" s="115"/>
      <c r="P213" s="68"/>
    </row>
    <row r="214" spans="1:16" ht="15.75" customHeight="1" x14ac:dyDescent="0.2">
      <c r="A214" s="195"/>
      <c r="N214" s="115"/>
      <c r="O214" s="115"/>
      <c r="P214" s="68"/>
    </row>
    <row r="215" spans="1:16" ht="15.75" customHeight="1" x14ac:dyDescent="0.2">
      <c r="A215" s="195"/>
      <c r="N215" s="115"/>
      <c r="O215" s="115"/>
      <c r="P215" s="68"/>
    </row>
    <row r="216" spans="1:16" ht="15.75" customHeight="1" x14ac:dyDescent="0.2">
      <c r="A216" s="195"/>
      <c r="N216" s="115"/>
      <c r="O216" s="115"/>
      <c r="P216" s="68"/>
    </row>
    <row r="217" spans="1:16" ht="15.75" customHeight="1" x14ac:dyDescent="0.2">
      <c r="A217" s="195"/>
      <c r="N217" s="115"/>
      <c r="O217" s="115"/>
      <c r="P217" s="68"/>
    </row>
    <row r="218" spans="1:16" ht="15.75" customHeight="1" x14ac:dyDescent="0.2">
      <c r="A218" s="195"/>
      <c r="N218" s="115"/>
      <c r="O218" s="115"/>
      <c r="P218" s="68"/>
    </row>
    <row r="219" spans="1:16" ht="15.75" customHeight="1" x14ac:dyDescent="0.2">
      <c r="A219" s="195"/>
      <c r="N219" s="115"/>
      <c r="O219" s="115"/>
      <c r="P219" s="68"/>
    </row>
    <row r="220" spans="1:16" ht="15.75" customHeight="1" x14ac:dyDescent="0.2">
      <c r="A220" s="195"/>
      <c r="N220" s="115"/>
      <c r="O220" s="115"/>
      <c r="P220" s="68"/>
    </row>
    <row r="221" spans="1:16" ht="15.75" customHeight="1" x14ac:dyDescent="0.2">
      <c r="A221" s="195"/>
      <c r="N221" s="115"/>
      <c r="O221" s="115"/>
      <c r="P221" s="68"/>
    </row>
    <row r="222" spans="1:16" ht="15.75" customHeight="1" x14ac:dyDescent="0.2">
      <c r="A222" s="195"/>
      <c r="N222" s="115"/>
      <c r="O222" s="115"/>
      <c r="P222" s="68"/>
    </row>
    <row r="223" spans="1:16" ht="15.75" customHeight="1" x14ac:dyDescent="0.2">
      <c r="A223" s="195"/>
      <c r="N223" s="115"/>
      <c r="O223" s="115"/>
      <c r="P223" s="68"/>
    </row>
    <row r="224" spans="1:16" ht="15.75" customHeight="1" x14ac:dyDescent="0.2">
      <c r="A224" s="195"/>
      <c r="N224" s="115"/>
      <c r="O224" s="115"/>
      <c r="P224" s="68"/>
    </row>
    <row r="225" spans="1:16" ht="15.75" customHeight="1" x14ac:dyDescent="0.2">
      <c r="A225" s="195"/>
      <c r="N225" s="115"/>
      <c r="O225" s="115"/>
      <c r="P225" s="68"/>
    </row>
    <row r="226" spans="1:16" ht="15.75" customHeight="1" x14ac:dyDescent="0.2">
      <c r="A226" s="195"/>
      <c r="N226" s="115"/>
      <c r="O226" s="115"/>
      <c r="P226" s="68"/>
    </row>
    <row r="227" spans="1:16" ht="15.75" customHeight="1" x14ac:dyDescent="0.2">
      <c r="A227" s="195"/>
      <c r="N227" s="115"/>
      <c r="O227" s="115"/>
      <c r="P227" s="68"/>
    </row>
    <row r="228" spans="1:16" ht="15.75" customHeight="1" x14ac:dyDescent="0.2">
      <c r="A228" s="195"/>
      <c r="N228" s="115"/>
      <c r="O228" s="115"/>
      <c r="P228" s="68"/>
    </row>
    <row r="229" spans="1:16" ht="15.75" customHeight="1" x14ac:dyDescent="0.2">
      <c r="A229" s="195"/>
      <c r="N229" s="115"/>
      <c r="O229" s="115"/>
      <c r="P229" s="68"/>
    </row>
    <row r="230" spans="1:16" ht="15.75" customHeight="1" x14ac:dyDescent="0.2">
      <c r="A230" s="195"/>
      <c r="N230" s="115"/>
      <c r="O230" s="115"/>
      <c r="P230" s="68"/>
    </row>
    <row r="231" spans="1:16" ht="15.75" customHeight="1" x14ac:dyDescent="0.2">
      <c r="A231" s="195"/>
      <c r="N231" s="115"/>
      <c r="O231" s="115"/>
      <c r="P231" s="68"/>
    </row>
    <row r="232" spans="1:16" ht="15.75" customHeight="1" x14ac:dyDescent="0.2">
      <c r="A232" s="195"/>
      <c r="N232" s="115"/>
      <c r="O232" s="115"/>
      <c r="P232" s="68"/>
    </row>
    <row r="233" spans="1:16" ht="15.75" customHeight="1" x14ac:dyDescent="0.2">
      <c r="A233" s="195"/>
      <c r="N233" s="115"/>
      <c r="O233" s="115"/>
      <c r="P233" s="68"/>
    </row>
    <row r="234" spans="1:16" ht="15.75" customHeight="1" x14ac:dyDescent="0.2">
      <c r="A234" s="195"/>
      <c r="N234" s="115"/>
      <c r="O234" s="115"/>
      <c r="P234" s="68"/>
    </row>
    <row r="235" spans="1:16" ht="15.75" customHeight="1" x14ac:dyDescent="0.2">
      <c r="A235" s="195"/>
      <c r="N235" s="115"/>
      <c r="O235" s="115"/>
      <c r="P235" s="68"/>
    </row>
    <row r="236" spans="1:16" ht="15.75" customHeight="1" x14ac:dyDescent="0.2">
      <c r="A236" s="195"/>
      <c r="N236" s="115"/>
      <c r="O236" s="115"/>
      <c r="P236" s="68"/>
    </row>
    <row r="237" spans="1:16" ht="15.75" customHeight="1" x14ac:dyDescent="0.2">
      <c r="A237" s="195"/>
      <c r="N237" s="115"/>
      <c r="O237" s="115"/>
      <c r="P237" s="68"/>
    </row>
    <row r="238" spans="1:16" ht="15.75" customHeight="1" x14ac:dyDescent="0.2">
      <c r="A238" s="195"/>
      <c r="N238" s="115"/>
      <c r="O238" s="115"/>
      <c r="P238" s="68"/>
    </row>
    <row r="239" spans="1:16" ht="15.75" customHeight="1" x14ac:dyDescent="0.2">
      <c r="A239" s="195"/>
      <c r="N239" s="115"/>
      <c r="O239" s="115"/>
      <c r="P239" s="68"/>
    </row>
    <row r="240" spans="1:16" ht="15.75" customHeight="1" x14ac:dyDescent="0.2">
      <c r="A240" s="195"/>
      <c r="N240" s="115"/>
      <c r="O240" s="115"/>
      <c r="P240" s="68"/>
    </row>
    <row r="241" spans="1:16" ht="15.75" customHeight="1" x14ac:dyDescent="0.2">
      <c r="A241" s="195"/>
      <c r="N241" s="115"/>
      <c r="O241" s="115"/>
      <c r="P241" s="68"/>
    </row>
    <row r="242" spans="1:16" ht="15.75" customHeight="1" x14ac:dyDescent="0.2">
      <c r="A242" s="195"/>
      <c r="N242" s="115"/>
      <c r="O242" s="115"/>
      <c r="P242" s="68"/>
    </row>
    <row r="243" spans="1:16" ht="15.75" customHeight="1" x14ac:dyDescent="0.2">
      <c r="A243" s="195"/>
      <c r="N243" s="115"/>
      <c r="O243" s="115"/>
      <c r="P243" s="68"/>
    </row>
    <row r="244" spans="1:16" ht="15.75" customHeight="1" x14ac:dyDescent="0.2">
      <c r="A244" s="195"/>
      <c r="N244" s="115"/>
      <c r="O244" s="115"/>
      <c r="P244" s="68"/>
    </row>
    <row r="245" spans="1:16" ht="15.75" customHeight="1" x14ac:dyDescent="0.2">
      <c r="A245" s="195"/>
      <c r="N245" s="115"/>
      <c r="O245" s="115"/>
      <c r="P245" s="68"/>
    </row>
    <row r="246" spans="1:16" ht="15.75" customHeight="1" x14ac:dyDescent="0.2">
      <c r="A246" s="195"/>
      <c r="N246" s="115"/>
      <c r="O246" s="115"/>
      <c r="P246" s="68"/>
    </row>
    <row r="247" spans="1:16" ht="15.75" customHeight="1" x14ac:dyDescent="0.2">
      <c r="A247" s="195"/>
      <c r="N247" s="115"/>
      <c r="O247" s="115"/>
      <c r="P247" s="68"/>
    </row>
    <row r="248" spans="1:16" ht="15.75" customHeight="1" x14ac:dyDescent="0.2">
      <c r="A248" s="195"/>
      <c r="N248" s="115"/>
      <c r="O248" s="115"/>
      <c r="P248" s="68"/>
    </row>
    <row r="249" spans="1:16" ht="15.75" customHeight="1" x14ac:dyDescent="0.2">
      <c r="A249" s="195"/>
      <c r="N249" s="115"/>
      <c r="O249" s="115"/>
      <c r="P249" s="68"/>
    </row>
    <row r="250" spans="1:16" ht="15.75" customHeight="1" x14ac:dyDescent="0.2">
      <c r="A250" s="195"/>
      <c r="N250" s="115"/>
      <c r="O250" s="115"/>
      <c r="P250" s="68"/>
    </row>
    <row r="251" spans="1:16" ht="15.75" customHeight="1" x14ac:dyDescent="0.2">
      <c r="A251" s="195"/>
      <c r="N251" s="115"/>
      <c r="O251" s="115"/>
      <c r="P251" s="68"/>
    </row>
    <row r="252" spans="1:16" ht="15.75" customHeight="1" x14ac:dyDescent="0.2">
      <c r="A252" s="195"/>
      <c r="N252" s="115"/>
      <c r="O252" s="115"/>
      <c r="P252" s="68"/>
    </row>
    <row r="253" spans="1:16" ht="15.75" customHeight="1" x14ac:dyDescent="0.2">
      <c r="A253" s="195"/>
      <c r="N253" s="115"/>
      <c r="O253" s="115"/>
      <c r="P253" s="68"/>
    </row>
    <row r="254" spans="1:16" ht="15.75" customHeight="1" x14ac:dyDescent="0.2">
      <c r="A254" s="195"/>
      <c r="N254" s="115"/>
      <c r="O254" s="115"/>
      <c r="P254" s="68"/>
    </row>
    <row r="255" spans="1:16" ht="15.75" customHeight="1" x14ac:dyDescent="0.2">
      <c r="A255" s="195"/>
      <c r="N255" s="115"/>
      <c r="O255" s="115"/>
      <c r="P255" s="68"/>
    </row>
    <row r="256" spans="1:16" ht="15.75" customHeight="1" x14ac:dyDescent="0.2">
      <c r="A256" s="195"/>
      <c r="N256" s="115"/>
      <c r="O256" s="115"/>
      <c r="P256" s="68"/>
    </row>
    <row r="257" spans="1:16" ht="15.75" customHeight="1" x14ac:dyDescent="0.2">
      <c r="A257" s="195"/>
      <c r="N257" s="115"/>
      <c r="O257" s="115"/>
      <c r="P257" s="68"/>
    </row>
    <row r="258" spans="1:16" ht="15.75" customHeight="1" x14ac:dyDescent="0.2">
      <c r="A258" s="195"/>
      <c r="N258" s="115"/>
      <c r="O258" s="115"/>
      <c r="P258" s="68"/>
    </row>
    <row r="259" spans="1:16" ht="15.75" customHeight="1" x14ac:dyDescent="0.2">
      <c r="A259" s="195"/>
      <c r="N259" s="115"/>
      <c r="O259" s="115"/>
      <c r="P259" s="68"/>
    </row>
    <row r="260" spans="1:16" ht="15.75" customHeight="1" x14ac:dyDescent="0.2">
      <c r="A260" s="195"/>
      <c r="N260" s="115"/>
      <c r="O260" s="115"/>
      <c r="P260" s="68"/>
    </row>
    <row r="261" spans="1:16" ht="15.75" customHeight="1" x14ac:dyDescent="0.2">
      <c r="A261" s="195"/>
      <c r="N261" s="115"/>
      <c r="O261" s="115"/>
      <c r="P261" s="68"/>
    </row>
    <row r="262" spans="1:16" ht="15.75" customHeight="1" x14ac:dyDescent="0.2">
      <c r="A262" s="195"/>
      <c r="N262" s="115"/>
      <c r="O262" s="115"/>
      <c r="P262" s="68"/>
    </row>
    <row r="263" spans="1:16" ht="15.75" customHeight="1" x14ac:dyDescent="0.2">
      <c r="A263" s="195"/>
      <c r="N263" s="115"/>
      <c r="O263" s="115"/>
      <c r="P263" s="68"/>
    </row>
    <row r="264" spans="1:16" ht="15.75" customHeight="1" x14ac:dyDescent="0.2">
      <c r="A264" s="195"/>
      <c r="N264" s="115"/>
      <c r="O264" s="115"/>
      <c r="P264" s="68"/>
    </row>
    <row r="265" spans="1:16" ht="15.75" customHeight="1" x14ac:dyDescent="0.2">
      <c r="A265" s="195"/>
      <c r="N265" s="115"/>
      <c r="O265" s="115"/>
      <c r="P265" s="68"/>
    </row>
    <row r="266" spans="1:16" ht="15.75" customHeight="1" x14ac:dyDescent="0.2">
      <c r="A266" s="195"/>
      <c r="N266" s="115"/>
      <c r="O266" s="115"/>
      <c r="P266" s="68"/>
    </row>
    <row r="267" spans="1:16" ht="15.75" customHeight="1" x14ac:dyDescent="0.2">
      <c r="A267" s="195"/>
      <c r="N267" s="115"/>
      <c r="O267" s="115"/>
      <c r="P267" s="68"/>
    </row>
    <row r="268" spans="1:16" ht="15.75" customHeight="1" x14ac:dyDescent="0.2">
      <c r="A268" s="195"/>
      <c r="N268" s="115"/>
      <c r="O268" s="115"/>
      <c r="P268" s="68"/>
    </row>
    <row r="269" spans="1:16" ht="15.75" customHeight="1" x14ac:dyDescent="0.2">
      <c r="A269" s="195"/>
      <c r="N269" s="115"/>
      <c r="O269" s="115"/>
      <c r="P269" s="68"/>
    </row>
    <row r="270" spans="1:16" ht="15.75" customHeight="1" x14ac:dyDescent="0.2">
      <c r="A270" s="195"/>
      <c r="N270" s="115"/>
      <c r="O270" s="115"/>
      <c r="P270" s="68"/>
    </row>
    <row r="271" spans="1:16" ht="15.75" customHeight="1" x14ac:dyDescent="0.2">
      <c r="A271" s="195"/>
      <c r="N271" s="115"/>
      <c r="O271" s="115"/>
      <c r="P271" s="68"/>
    </row>
    <row r="272" spans="1:16" ht="15.75" customHeight="1" x14ac:dyDescent="0.2">
      <c r="A272" s="195"/>
      <c r="N272" s="115"/>
      <c r="O272" s="115"/>
      <c r="P272" s="68"/>
    </row>
    <row r="273" spans="1:16" ht="15.75" customHeight="1" x14ac:dyDescent="0.2">
      <c r="A273" s="195"/>
      <c r="N273" s="115"/>
      <c r="O273" s="115"/>
      <c r="P273" s="68"/>
    </row>
    <row r="274" spans="1:16" ht="15.75" customHeight="1" x14ac:dyDescent="0.2">
      <c r="A274" s="195"/>
      <c r="N274" s="115"/>
      <c r="O274" s="115"/>
      <c r="P274" s="68"/>
    </row>
    <row r="275" spans="1:16" ht="15.75" customHeight="1" x14ac:dyDescent="0.2">
      <c r="A275" s="195"/>
      <c r="N275" s="115"/>
      <c r="O275" s="115"/>
      <c r="P275" s="68"/>
    </row>
    <row r="276" spans="1:16" ht="15.75" customHeight="1" x14ac:dyDescent="0.2">
      <c r="A276" s="195"/>
      <c r="N276" s="115"/>
      <c r="O276" s="115"/>
      <c r="P276" s="68"/>
    </row>
    <row r="277" spans="1:16" ht="15.75" customHeight="1" x14ac:dyDescent="0.2">
      <c r="A277" s="195"/>
      <c r="N277" s="115"/>
      <c r="O277" s="115"/>
      <c r="P277" s="68"/>
    </row>
    <row r="278" spans="1:16" ht="15.75" customHeight="1" x14ac:dyDescent="0.2">
      <c r="A278" s="195"/>
      <c r="N278" s="115"/>
      <c r="O278" s="115"/>
      <c r="P278" s="68"/>
    </row>
    <row r="279" spans="1:16" ht="15.75" customHeight="1" x14ac:dyDescent="0.2">
      <c r="A279" s="195"/>
      <c r="N279" s="115"/>
      <c r="O279" s="115"/>
      <c r="P279" s="68"/>
    </row>
    <row r="280" spans="1:16" ht="15.75" customHeight="1" x14ac:dyDescent="0.2">
      <c r="A280" s="195"/>
      <c r="N280" s="115"/>
      <c r="O280" s="115"/>
      <c r="P280" s="68"/>
    </row>
    <row r="281" spans="1:16" ht="15.75" customHeight="1" x14ac:dyDescent="0.2">
      <c r="A281" s="195"/>
      <c r="N281" s="115"/>
      <c r="O281" s="115"/>
      <c r="P281" s="68"/>
    </row>
    <row r="282" spans="1:16" ht="15.75" customHeight="1" x14ac:dyDescent="0.2">
      <c r="A282" s="195"/>
      <c r="N282" s="115"/>
      <c r="O282" s="115"/>
      <c r="P282" s="68"/>
    </row>
    <row r="283" spans="1:16" ht="15.75" customHeight="1" x14ac:dyDescent="0.2">
      <c r="A283" s="195"/>
      <c r="N283" s="115"/>
      <c r="O283" s="115"/>
      <c r="P283" s="68"/>
    </row>
    <row r="284" spans="1:16" ht="15.75" customHeight="1" x14ac:dyDescent="0.2">
      <c r="A284" s="195"/>
      <c r="N284" s="115"/>
      <c r="O284" s="115"/>
      <c r="P284" s="68"/>
    </row>
    <row r="285" spans="1:16" ht="15.75" customHeight="1" x14ac:dyDescent="0.2">
      <c r="A285" s="195"/>
      <c r="N285" s="115"/>
      <c r="O285" s="115"/>
      <c r="P285" s="68"/>
    </row>
    <row r="286" spans="1:16" ht="15.75" customHeight="1" x14ac:dyDescent="0.2">
      <c r="A286" s="195"/>
      <c r="N286" s="115"/>
      <c r="O286" s="115"/>
      <c r="P286" s="68"/>
    </row>
    <row r="287" spans="1:16" ht="15.75" customHeight="1" x14ac:dyDescent="0.2">
      <c r="A287" s="195"/>
      <c r="N287" s="115"/>
      <c r="O287" s="115"/>
      <c r="P287" s="68"/>
    </row>
    <row r="288" spans="1:16" ht="15.75" customHeight="1" x14ac:dyDescent="0.2">
      <c r="A288" s="195"/>
      <c r="N288" s="115"/>
      <c r="O288" s="115"/>
      <c r="P288" s="68"/>
    </row>
    <row r="289" spans="1:16" ht="15.75" customHeight="1" x14ac:dyDescent="0.2">
      <c r="A289" s="195"/>
      <c r="N289" s="115"/>
      <c r="O289" s="115"/>
      <c r="P289" s="68"/>
    </row>
    <row r="290" spans="1:16" ht="15.75" customHeight="1" x14ac:dyDescent="0.2">
      <c r="A290" s="195"/>
      <c r="N290" s="115"/>
      <c r="O290" s="115"/>
      <c r="P290" s="68"/>
    </row>
    <row r="291" spans="1:16" ht="15.75" customHeight="1" x14ac:dyDescent="0.2">
      <c r="A291" s="195"/>
      <c r="N291" s="115"/>
      <c r="O291" s="115"/>
      <c r="P291" s="68"/>
    </row>
    <row r="292" spans="1:16" ht="15.75" customHeight="1" x14ac:dyDescent="0.2">
      <c r="A292" s="195"/>
      <c r="N292" s="115"/>
      <c r="O292" s="115"/>
      <c r="P292" s="68"/>
    </row>
    <row r="293" spans="1:16" ht="15.75" customHeight="1" x14ac:dyDescent="0.2">
      <c r="A293" s="195"/>
      <c r="N293" s="115"/>
      <c r="O293" s="115"/>
      <c r="P293" s="68"/>
    </row>
    <row r="294" spans="1:16" ht="15.75" customHeight="1" x14ac:dyDescent="0.2">
      <c r="A294" s="195"/>
      <c r="N294" s="115"/>
      <c r="O294" s="115"/>
      <c r="P294" s="68"/>
    </row>
    <row r="295" spans="1:16" ht="15.75" customHeight="1" x14ac:dyDescent="0.2">
      <c r="A295" s="195"/>
      <c r="N295" s="115"/>
      <c r="O295" s="115"/>
      <c r="P295" s="68"/>
    </row>
    <row r="296" spans="1:16" ht="15.75" customHeight="1" x14ac:dyDescent="0.2">
      <c r="A296" s="195"/>
      <c r="N296" s="115"/>
      <c r="O296" s="115"/>
      <c r="P296" s="68"/>
    </row>
    <row r="297" spans="1:16" ht="15.75" customHeight="1" x14ac:dyDescent="0.2">
      <c r="A297" s="195"/>
      <c r="N297" s="115"/>
      <c r="O297" s="115"/>
      <c r="P297" s="68"/>
    </row>
    <row r="298" spans="1:16" ht="15.75" customHeight="1" x14ac:dyDescent="0.2">
      <c r="A298" s="195"/>
      <c r="N298" s="115"/>
      <c r="O298" s="115"/>
      <c r="P298" s="68"/>
    </row>
    <row r="299" spans="1:16" ht="15.75" customHeight="1" x14ac:dyDescent="0.2">
      <c r="A299" s="195"/>
      <c r="N299" s="115"/>
      <c r="O299" s="115"/>
      <c r="P299" s="68"/>
    </row>
    <row r="300" spans="1:16" ht="15.75" customHeight="1" x14ac:dyDescent="0.2">
      <c r="A300" s="195"/>
      <c r="N300" s="115"/>
      <c r="O300" s="115"/>
      <c r="P300" s="68"/>
    </row>
    <row r="301" spans="1:16" ht="15.75" customHeight="1" x14ac:dyDescent="0.2">
      <c r="A301" s="195"/>
      <c r="N301" s="115"/>
      <c r="O301" s="115"/>
      <c r="P301" s="68"/>
    </row>
    <row r="302" spans="1:16" ht="15.75" customHeight="1" x14ac:dyDescent="0.2">
      <c r="A302" s="195"/>
      <c r="N302" s="115"/>
      <c r="O302" s="115"/>
      <c r="P302" s="68"/>
    </row>
    <row r="303" spans="1:16" ht="15.75" customHeight="1" x14ac:dyDescent="0.2">
      <c r="A303" s="195"/>
      <c r="N303" s="115"/>
      <c r="O303" s="115"/>
      <c r="P303" s="68"/>
    </row>
    <row r="304" spans="1:16" ht="15.75" customHeight="1" x14ac:dyDescent="0.2">
      <c r="A304" s="195"/>
      <c r="N304" s="115"/>
      <c r="O304" s="115"/>
      <c r="P304" s="68"/>
    </row>
    <row r="305" spans="1:16" ht="15.75" customHeight="1" x14ac:dyDescent="0.2">
      <c r="A305" s="195"/>
      <c r="N305" s="115"/>
      <c r="O305" s="115"/>
      <c r="P305" s="68"/>
    </row>
    <row r="306" spans="1:16" ht="15.75" customHeight="1" x14ac:dyDescent="0.2">
      <c r="A306" s="195"/>
      <c r="N306" s="115"/>
      <c r="O306" s="115"/>
      <c r="P306" s="68"/>
    </row>
    <row r="307" spans="1:16" ht="15.75" customHeight="1" x14ac:dyDescent="0.2">
      <c r="A307" s="195"/>
      <c r="N307" s="115"/>
      <c r="O307" s="115"/>
      <c r="P307" s="68"/>
    </row>
    <row r="308" spans="1:16" ht="15.75" customHeight="1" x14ac:dyDescent="0.2">
      <c r="A308" s="195"/>
      <c r="N308" s="115"/>
      <c r="O308" s="115"/>
      <c r="P308" s="68"/>
    </row>
    <row r="309" spans="1:16" ht="15.75" customHeight="1" x14ac:dyDescent="0.2">
      <c r="A309" s="195"/>
      <c r="N309" s="115"/>
      <c r="O309" s="115"/>
      <c r="P309" s="68"/>
    </row>
    <row r="310" spans="1:16" ht="15.75" customHeight="1" x14ac:dyDescent="0.2">
      <c r="A310" s="195"/>
      <c r="N310" s="115"/>
      <c r="O310" s="115"/>
      <c r="P310" s="68"/>
    </row>
    <row r="311" spans="1:16" ht="15.75" customHeight="1" x14ac:dyDescent="0.2">
      <c r="A311" s="195"/>
      <c r="N311" s="115"/>
      <c r="O311" s="115"/>
      <c r="P311" s="68"/>
    </row>
    <row r="312" spans="1:16" ht="15.75" customHeight="1" x14ac:dyDescent="0.2">
      <c r="A312" s="195"/>
      <c r="N312" s="115"/>
      <c r="O312" s="115"/>
      <c r="P312" s="68"/>
    </row>
    <row r="313" spans="1:16" ht="15.75" customHeight="1" x14ac:dyDescent="0.2">
      <c r="A313" s="195"/>
      <c r="N313" s="115"/>
      <c r="O313" s="115"/>
      <c r="P313" s="68"/>
    </row>
    <row r="314" spans="1:16" ht="15.75" customHeight="1" x14ac:dyDescent="0.2">
      <c r="A314" s="195"/>
      <c r="N314" s="115"/>
      <c r="O314" s="115"/>
      <c r="P314" s="68"/>
    </row>
    <row r="315" spans="1:16" ht="15.75" customHeight="1" x14ac:dyDescent="0.2">
      <c r="A315" s="195"/>
      <c r="N315" s="115"/>
      <c r="O315" s="115"/>
      <c r="P315" s="68"/>
    </row>
    <row r="316" spans="1:16" ht="15.75" customHeight="1" x14ac:dyDescent="0.2">
      <c r="A316" s="195"/>
      <c r="N316" s="115"/>
      <c r="O316" s="115"/>
      <c r="P316" s="68"/>
    </row>
    <row r="317" spans="1:16" ht="15.75" customHeight="1" x14ac:dyDescent="0.2">
      <c r="A317" s="195"/>
      <c r="N317" s="115"/>
      <c r="O317" s="115"/>
      <c r="P317" s="68"/>
    </row>
    <row r="318" spans="1:16" ht="15.75" customHeight="1" x14ac:dyDescent="0.2">
      <c r="A318" s="195"/>
      <c r="N318" s="115"/>
      <c r="O318" s="115"/>
      <c r="P318" s="68"/>
    </row>
    <row r="319" spans="1:16" ht="15.75" customHeight="1" x14ac:dyDescent="0.2">
      <c r="A319" s="195"/>
      <c r="N319" s="115"/>
      <c r="O319" s="115"/>
      <c r="P319" s="68"/>
    </row>
    <row r="320" spans="1:16" ht="15.75" customHeight="1" x14ac:dyDescent="0.2">
      <c r="A320" s="195"/>
      <c r="N320" s="115"/>
      <c r="O320" s="115"/>
      <c r="P320" s="68"/>
    </row>
    <row r="321" spans="1:16" ht="15.75" customHeight="1" x14ac:dyDescent="0.2">
      <c r="A321" s="195"/>
      <c r="N321" s="115"/>
      <c r="O321" s="115"/>
      <c r="P321" s="68"/>
    </row>
    <row r="322" spans="1:16" ht="15.75" customHeight="1" x14ac:dyDescent="0.2">
      <c r="A322" s="195"/>
      <c r="N322" s="115"/>
      <c r="O322" s="115"/>
      <c r="P322" s="68"/>
    </row>
    <row r="323" spans="1:16" ht="15.75" customHeight="1" x14ac:dyDescent="0.2">
      <c r="A323" s="195"/>
      <c r="N323" s="115"/>
      <c r="O323" s="115"/>
      <c r="P323" s="68"/>
    </row>
    <row r="324" spans="1:16" ht="15.75" customHeight="1" x14ac:dyDescent="0.2">
      <c r="A324" s="195"/>
      <c r="N324" s="115"/>
      <c r="O324" s="115"/>
      <c r="P324" s="68"/>
    </row>
    <row r="325" spans="1:16" ht="15.75" customHeight="1" x14ac:dyDescent="0.2">
      <c r="A325" s="195"/>
      <c r="N325" s="115"/>
      <c r="O325" s="115"/>
      <c r="P325" s="68"/>
    </row>
    <row r="326" spans="1:16" ht="15.75" customHeight="1" x14ac:dyDescent="0.2">
      <c r="A326" s="195"/>
      <c r="N326" s="115"/>
      <c r="O326" s="115"/>
      <c r="P326" s="68"/>
    </row>
    <row r="327" spans="1:16" ht="15.75" customHeight="1" x14ac:dyDescent="0.2">
      <c r="A327" s="195"/>
      <c r="N327" s="115"/>
      <c r="O327" s="115"/>
      <c r="P327" s="68"/>
    </row>
    <row r="328" spans="1:16" ht="15.75" customHeight="1" x14ac:dyDescent="0.2">
      <c r="A328" s="195"/>
      <c r="N328" s="115"/>
      <c r="O328" s="115"/>
      <c r="P328" s="68"/>
    </row>
    <row r="329" spans="1:16" ht="15.75" customHeight="1" x14ac:dyDescent="0.2">
      <c r="A329" s="195"/>
      <c r="N329" s="115"/>
      <c r="O329" s="115"/>
      <c r="P329" s="68"/>
    </row>
    <row r="330" spans="1:16" ht="15.75" customHeight="1" x14ac:dyDescent="0.2">
      <c r="A330" s="195"/>
      <c r="N330" s="115"/>
      <c r="O330" s="115"/>
      <c r="P330" s="68"/>
    </row>
    <row r="331" spans="1:16" ht="15.75" customHeight="1" x14ac:dyDescent="0.2">
      <c r="A331" s="195"/>
      <c r="N331" s="115"/>
      <c r="O331" s="115"/>
      <c r="P331" s="68"/>
    </row>
    <row r="332" spans="1:16" ht="15.75" customHeight="1" x14ac:dyDescent="0.2">
      <c r="A332" s="195"/>
      <c r="N332" s="115"/>
      <c r="O332" s="115"/>
      <c r="P332" s="68"/>
    </row>
    <row r="333" spans="1:16" ht="15.75" customHeight="1" x14ac:dyDescent="0.2">
      <c r="A333" s="195"/>
      <c r="N333" s="115"/>
      <c r="O333" s="115"/>
      <c r="P333" s="68"/>
    </row>
    <row r="334" spans="1:16" ht="15.75" customHeight="1" x14ac:dyDescent="0.2">
      <c r="A334" s="195"/>
      <c r="N334" s="115"/>
      <c r="O334" s="115"/>
      <c r="P334" s="68"/>
    </row>
    <row r="335" spans="1:16" ht="15.75" customHeight="1" x14ac:dyDescent="0.2">
      <c r="A335" s="195"/>
      <c r="N335" s="115"/>
      <c r="O335" s="115"/>
      <c r="P335" s="68"/>
    </row>
    <row r="336" spans="1:16" ht="15.75" customHeight="1" x14ac:dyDescent="0.2">
      <c r="A336" s="195"/>
      <c r="N336" s="115"/>
      <c r="O336" s="115"/>
      <c r="P336" s="68"/>
    </row>
    <row r="337" spans="1:16" ht="15.75" customHeight="1" x14ac:dyDescent="0.2">
      <c r="A337" s="195"/>
      <c r="N337" s="115"/>
      <c r="O337" s="115"/>
      <c r="P337" s="68"/>
    </row>
    <row r="338" spans="1:16" ht="15.75" customHeight="1" x14ac:dyDescent="0.2">
      <c r="A338" s="195"/>
      <c r="N338" s="115"/>
      <c r="O338" s="115"/>
      <c r="P338" s="68"/>
    </row>
    <row r="339" spans="1:16" ht="15.75" customHeight="1" x14ac:dyDescent="0.2">
      <c r="A339" s="195"/>
      <c r="N339" s="115"/>
      <c r="O339" s="115"/>
      <c r="P339" s="68"/>
    </row>
    <row r="340" spans="1:16" ht="15.75" customHeight="1" x14ac:dyDescent="0.2">
      <c r="A340" s="195"/>
      <c r="N340" s="115"/>
      <c r="O340" s="115"/>
      <c r="P340" s="68"/>
    </row>
    <row r="341" spans="1:16" ht="15.75" customHeight="1" x14ac:dyDescent="0.2">
      <c r="A341" s="195"/>
      <c r="N341" s="115"/>
      <c r="O341" s="115"/>
      <c r="P341" s="68"/>
    </row>
    <row r="342" spans="1:16" ht="15.75" customHeight="1" x14ac:dyDescent="0.2">
      <c r="A342" s="195"/>
      <c r="N342" s="115"/>
      <c r="O342" s="115"/>
      <c r="P342" s="68"/>
    </row>
    <row r="343" spans="1:16" ht="15.75" customHeight="1" x14ac:dyDescent="0.2">
      <c r="A343" s="195"/>
      <c r="N343" s="115"/>
      <c r="O343" s="115"/>
      <c r="P343" s="68"/>
    </row>
    <row r="344" spans="1:16" ht="15.75" customHeight="1" x14ac:dyDescent="0.2">
      <c r="A344" s="195"/>
      <c r="N344" s="115"/>
      <c r="O344" s="115"/>
      <c r="P344" s="68"/>
    </row>
    <row r="345" spans="1:16" ht="15.75" customHeight="1" x14ac:dyDescent="0.2">
      <c r="A345" s="195"/>
      <c r="N345" s="115"/>
      <c r="O345" s="115"/>
      <c r="P345" s="68"/>
    </row>
    <row r="346" spans="1:16" ht="15.75" customHeight="1" x14ac:dyDescent="0.2">
      <c r="A346" s="195"/>
      <c r="N346" s="115"/>
      <c r="O346" s="115"/>
      <c r="P346" s="68"/>
    </row>
    <row r="347" spans="1:16" ht="15.75" customHeight="1" x14ac:dyDescent="0.2">
      <c r="A347" s="195"/>
      <c r="N347" s="115"/>
      <c r="O347" s="115"/>
      <c r="P347" s="68"/>
    </row>
    <row r="348" spans="1:16" ht="15.75" customHeight="1" x14ac:dyDescent="0.2">
      <c r="A348" s="195"/>
      <c r="N348" s="115"/>
      <c r="O348" s="115"/>
      <c r="P348" s="68"/>
    </row>
    <row r="349" spans="1:16" ht="15.75" customHeight="1" x14ac:dyDescent="0.2">
      <c r="A349" s="195"/>
      <c r="N349" s="115"/>
      <c r="O349" s="115"/>
      <c r="P349" s="68"/>
    </row>
    <row r="350" spans="1:16" ht="15.75" customHeight="1" x14ac:dyDescent="0.2">
      <c r="A350" s="195"/>
      <c r="N350" s="115"/>
      <c r="O350" s="115"/>
      <c r="P350" s="68"/>
    </row>
    <row r="351" spans="1:16" ht="15.75" customHeight="1" x14ac:dyDescent="0.2">
      <c r="A351" s="195"/>
      <c r="N351" s="115"/>
      <c r="O351" s="115"/>
      <c r="P351" s="68"/>
    </row>
    <row r="352" spans="1:16" ht="15.75" customHeight="1" x14ac:dyDescent="0.2">
      <c r="A352" s="195"/>
      <c r="N352" s="115"/>
      <c r="O352" s="115"/>
      <c r="P352" s="68"/>
    </row>
    <row r="353" spans="1:16" ht="15.75" customHeight="1" x14ac:dyDescent="0.2">
      <c r="A353" s="195"/>
      <c r="N353" s="115"/>
      <c r="O353" s="115"/>
      <c r="P353" s="68"/>
    </row>
    <row r="354" spans="1:16" ht="15.75" customHeight="1" x14ac:dyDescent="0.2">
      <c r="A354" s="195"/>
      <c r="N354" s="115"/>
      <c r="O354" s="115"/>
      <c r="P354" s="68"/>
    </row>
    <row r="355" spans="1:16" ht="15.75" customHeight="1" x14ac:dyDescent="0.2">
      <c r="A355" s="195"/>
      <c r="N355" s="115"/>
      <c r="O355" s="115"/>
      <c r="P355" s="68"/>
    </row>
    <row r="356" spans="1:16" ht="15.75" customHeight="1" x14ac:dyDescent="0.2">
      <c r="A356" s="195"/>
      <c r="N356" s="115"/>
      <c r="O356" s="115"/>
      <c r="P356" s="68"/>
    </row>
    <row r="357" spans="1:16" ht="15.75" customHeight="1" x14ac:dyDescent="0.2">
      <c r="A357" s="195"/>
      <c r="N357" s="115"/>
      <c r="O357" s="115"/>
      <c r="P357" s="68"/>
    </row>
    <row r="358" spans="1:16" ht="15.75" customHeight="1" x14ac:dyDescent="0.2">
      <c r="A358" s="195"/>
      <c r="N358" s="115"/>
      <c r="O358" s="115"/>
      <c r="P358" s="68"/>
    </row>
    <row r="359" spans="1:16" ht="15.75" customHeight="1" x14ac:dyDescent="0.2">
      <c r="A359" s="195"/>
      <c r="N359" s="115"/>
      <c r="O359" s="115"/>
      <c r="P359" s="68"/>
    </row>
    <row r="360" spans="1:16" ht="15.75" customHeight="1" x14ac:dyDescent="0.2">
      <c r="A360" s="195"/>
      <c r="N360" s="115"/>
      <c r="O360" s="115"/>
      <c r="P360" s="68"/>
    </row>
    <row r="361" spans="1:16" ht="15.75" customHeight="1" x14ac:dyDescent="0.2">
      <c r="A361" s="195"/>
      <c r="N361" s="115"/>
      <c r="O361" s="115"/>
      <c r="P361" s="68"/>
    </row>
    <row r="362" spans="1:16" ht="15.75" customHeight="1" x14ac:dyDescent="0.2">
      <c r="A362" s="195"/>
      <c r="N362" s="115"/>
      <c r="O362" s="115"/>
      <c r="P362" s="68"/>
    </row>
    <row r="363" spans="1:16" ht="15.75" customHeight="1" x14ac:dyDescent="0.2">
      <c r="A363" s="195"/>
      <c r="N363" s="115"/>
      <c r="O363" s="115"/>
      <c r="P363" s="68"/>
    </row>
    <row r="364" spans="1:16" ht="15.75" customHeight="1" x14ac:dyDescent="0.2">
      <c r="A364" s="195"/>
      <c r="N364" s="115"/>
      <c r="O364" s="115"/>
      <c r="P364" s="68"/>
    </row>
    <row r="365" spans="1:16" ht="15.75" customHeight="1" x14ac:dyDescent="0.2">
      <c r="A365" s="195"/>
      <c r="N365" s="115"/>
      <c r="O365" s="115"/>
      <c r="P365" s="68"/>
    </row>
    <row r="366" spans="1:16" ht="15.75" customHeight="1" x14ac:dyDescent="0.2">
      <c r="A366" s="195"/>
      <c r="N366" s="115"/>
      <c r="O366" s="115"/>
      <c r="P366" s="68"/>
    </row>
    <row r="367" spans="1:16" ht="15.75" customHeight="1" x14ac:dyDescent="0.2">
      <c r="A367" s="195"/>
      <c r="N367" s="115"/>
      <c r="O367" s="115"/>
      <c r="P367" s="68"/>
    </row>
    <row r="368" spans="1:16" ht="15.75" customHeight="1" x14ac:dyDescent="0.2">
      <c r="A368" s="195"/>
      <c r="N368" s="115"/>
      <c r="O368" s="115"/>
      <c r="P368" s="68"/>
    </row>
    <row r="369" spans="1:16" ht="15.75" customHeight="1" x14ac:dyDescent="0.2">
      <c r="A369" s="195"/>
      <c r="N369" s="115"/>
      <c r="O369" s="115"/>
      <c r="P369" s="68"/>
    </row>
    <row r="370" spans="1:16" ht="15.75" customHeight="1" x14ac:dyDescent="0.2">
      <c r="A370" s="195"/>
      <c r="N370" s="115"/>
      <c r="O370" s="115"/>
      <c r="P370" s="68"/>
    </row>
    <row r="371" spans="1:16" ht="15.75" customHeight="1" x14ac:dyDescent="0.2">
      <c r="A371" s="195"/>
      <c r="N371" s="115"/>
      <c r="O371" s="115"/>
      <c r="P371" s="68"/>
    </row>
    <row r="372" spans="1:16" ht="15.75" customHeight="1" x14ac:dyDescent="0.2">
      <c r="A372" s="195"/>
      <c r="N372" s="115"/>
      <c r="O372" s="115"/>
      <c r="P372" s="68"/>
    </row>
    <row r="373" spans="1:16" ht="15.75" customHeight="1" x14ac:dyDescent="0.2">
      <c r="A373" s="195"/>
      <c r="N373" s="115"/>
      <c r="O373" s="115"/>
      <c r="P373" s="68"/>
    </row>
    <row r="374" spans="1:16" ht="15.75" customHeight="1" x14ac:dyDescent="0.2">
      <c r="A374" s="195"/>
      <c r="N374" s="115"/>
      <c r="O374" s="115"/>
      <c r="P374" s="68"/>
    </row>
    <row r="375" spans="1:16" ht="15.75" customHeight="1" x14ac:dyDescent="0.2">
      <c r="A375" s="195"/>
      <c r="N375" s="115"/>
      <c r="O375" s="115"/>
      <c r="P375" s="68"/>
    </row>
    <row r="376" spans="1:16" ht="15.75" customHeight="1" x14ac:dyDescent="0.2">
      <c r="A376" s="195"/>
      <c r="N376" s="115"/>
      <c r="O376" s="115"/>
      <c r="P376" s="68"/>
    </row>
    <row r="377" spans="1:16" ht="15.75" customHeight="1" x14ac:dyDescent="0.2">
      <c r="A377" s="195"/>
      <c r="N377" s="115"/>
      <c r="O377" s="115"/>
      <c r="P377" s="68"/>
    </row>
    <row r="378" spans="1:16" ht="15.75" customHeight="1" x14ac:dyDescent="0.2">
      <c r="A378" s="195"/>
      <c r="N378" s="115"/>
      <c r="O378" s="115"/>
      <c r="P378" s="68"/>
    </row>
    <row r="379" spans="1:16" ht="15.75" customHeight="1" x14ac:dyDescent="0.2">
      <c r="A379" s="195"/>
      <c r="N379" s="115"/>
      <c r="O379" s="115"/>
      <c r="P379" s="68"/>
    </row>
    <row r="380" spans="1:16" ht="15.75" customHeight="1" x14ac:dyDescent="0.2">
      <c r="A380" s="195"/>
      <c r="N380" s="115"/>
      <c r="O380" s="115"/>
      <c r="P380" s="68"/>
    </row>
    <row r="381" spans="1:16" ht="15.75" customHeight="1" x14ac:dyDescent="0.2">
      <c r="A381" s="195"/>
      <c r="N381" s="115"/>
      <c r="O381" s="115"/>
      <c r="P381" s="68"/>
    </row>
    <row r="382" spans="1:16" ht="15.75" customHeight="1" x14ac:dyDescent="0.2">
      <c r="A382" s="195"/>
      <c r="N382" s="115"/>
      <c r="O382" s="115"/>
      <c r="P382" s="68"/>
    </row>
    <row r="383" spans="1:16" ht="15.75" customHeight="1" x14ac:dyDescent="0.2">
      <c r="A383" s="195"/>
      <c r="N383" s="115"/>
      <c r="O383" s="115"/>
      <c r="P383" s="68"/>
    </row>
    <row r="384" spans="1:16" ht="15.75" customHeight="1" x14ac:dyDescent="0.2">
      <c r="A384" s="195"/>
      <c r="N384" s="115"/>
      <c r="O384" s="115"/>
      <c r="P384" s="68"/>
    </row>
    <row r="385" spans="1:16" ht="15.75" customHeight="1" x14ac:dyDescent="0.2">
      <c r="A385" s="195"/>
      <c r="N385" s="115"/>
      <c r="O385" s="115"/>
      <c r="P385" s="68"/>
    </row>
    <row r="386" spans="1:16" ht="15.75" customHeight="1" x14ac:dyDescent="0.2">
      <c r="A386" s="195"/>
      <c r="N386" s="115"/>
      <c r="O386" s="115"/>
      <c r="P386" s="68"/>
    </row>
    <row r="387" spans="1:16" ht="15.75" customHeight="1" x14ac:dyDescent="0.2">
      <c r="A387" s="195"/>
      <c r="N387" s="115"/>
      <c r="O387" s="115"/>
      <c r="P387" s="68"/>
    </row>
    <row r="388" spans="1:16" ht="15.75" customHeight="1" x14ac:dyDescent="0.2">
      <c r="A388" s="195"/>
      <c r="N388" s="115"/>
      <c r="O388" s="115"/>
      <c r="P388" s="68"/>
    </row>
    <row r="389" spans="1:16" ht="15.75" customHeight="1" x14ac:dyDescent="0.2">
      <c r="A389" s="195"/>
      <c r="N389" s="115"/>
      <c r="O389" s="115"/>
      <c r="P389" s="68"/>
    </row>
    <row r="390" spans="1:16" ht="15.75" customHeight="1" x14ac:dyDescent="0.2">
      <c r="A390" s="195"/>
      <c r="N390" s="115"/>
      <c r="O390" s="115"/>
      <c r="P390" s="68"/>
    </row>
    <row r="391" spans="1:16" ht="15.75" customHeight="1" x14ac:dyDescent="0.2">
      <c r="A391" s="195"/>
      <c r="N391" s="115"/>
      <c r="O391" s="115"/>
      <c r="P391" s="68"/>
    </row>
    <row r="392" spans="1:16" ht="15.75" customHeight="1" x14ac:dyDescent="0.2">
      <c r="A392" s="195"/>
      <c r="N392" s="115"/>
      <c r="O392" s="115"/>
      <c r="P392" s="68"/>
    </row>
    <row r="393" spans="1:16" ht="15.75" customHeight="1" x14ac:dyDescent="0.2">
      <c r="A393" s="195"/>
      <c r="N393" s="115"/>
      <c r="O393" s="115"/>
      <c r="P393" s="68"/>
    </row>
    <row r="394" spans="1:16" ht="15.75" customHeight="1" x14ac:dyDescent="0.2">
      <c r="A394" s="195"/>
      <c r="N394" s="115"/>
      <c r="O394" s="115"/>
      <c r="P394" s="68"/>
    </row>
    <row r="395" spans="1:16" ht="15.75" customHeight="1" x14ac:dyDescent="0.2">
      <c r="A395" s="195"/>
      <c r="N395" s="115"/>
      <c r="O395" s="115"/>
      <c r="P395" s="68"/>
    </row>
    <row r="396" spans="1:16" ht="15.75" customHeight="1" x14ac:dyDescent="0.2">
      <c r="A396" s="195"/>
      <c r="N396" s="115"/>
      <c r="O396" s="115"/>
      <c r="P396" s="68"/>
    </row>
    <row r="397" spans="1:16" ht="15.75" customHeight="1" x14ac:dyDescent="0.2">
      <c r="A397" s="195"/>
      <c r="N397" s="115"/>
      <c r="O397" s="115"/>
      <c r="P397" s="68"/>
    </row>
    <row r="398" spans="1:16" ht="15.75" customHeight="1" x14ac:dyDescent="0.2">
      <c r="A398" s="195"/>
      <c r="N398" s="115"/>
      <c r="O398" s="115"/>
      <c r="P398" s="68"/>
    </row>
    <row r="399" spans="1:16" ht="15.75" customHeight="1" x14ac:dyDescent="0.2">
      <c r="A399" s="195"/>
      <c r="N399" s="115"/>
      <c r="O399" s="115"/>
      <c r="P399" s="68"/>
    </row>
    <row r="400" spans="1:16" ht="15.75" customHeight="1" x14ac:dyDescent="0.2">
      <c r="A400" s="195"/>
      <c r="N400" s="115"/>
      <c r="O400" s="115"/>
      <c r="P400" s="68"/>
    </row>
    <row r="401" spans="1:16" ht="15.75" customHeight="1" x14ac:dyDescent="0.2">
      <c r="A401" s="195"/>
      <c r="N401" s="115"/>
      <c r="O401" s="115"/>
      <c r="P401" s="68"/>
    </row>
    <row r="402" spans="1:16" ht="15.75" customHeight="1" x14ac:dyDescent="0.2">
      <c r="A402" s="195"/>
      <c r="N402" s="115"/>
      <c r="O402" s="115"/>
      <c r="P402" s="68"/>
    </row>
    <row r="403" spans="1:16" ht="15.75" customHeight="1" x14ac:dyDescent="0.2">
      <c r="A403" s="195"/>
      <c r="N403" s="115"/>
      <c r="O403" s="115"/>
      <c r="P403" s="68"/>
    </row>
    <row r="404" spans="1:16" ht="15.75" customHeight="1" x14ac:dyDescent="0.2">
      <c r="A404" s="195"/>
      <c r="N404" s="115"/>
      <c r="O404" s="115"/>
      <c r="P404" s="68"/>
    </row>
    <row r="405" spans="1:16" ht="15.75" customHeight="1" x14ac:dyDescent="0.2">
      <c r="A405" s="195"/>
      <c r="N405" s="115"/>
      <c r="O405" s="115"/>
      <c r="P405" s="68"/>
    </row>
    <row r="406" spans="1:16" ht="15.75" customHeight="1" x14ac:dyDescent="0.2">
      <c r="A406" s="195"/>
      <c r="N406" s="115"/>
      <c r="O406" s="115"/>
      <c r="P406" s="68"/>
    </row>
    <row r="407" spans="1:16" ht="15.75" customHeight="1" x14ac:dyDescent="0.2">
      <c r="A407" s="195"/>
      <c r="N407" s="115"/>
      <c r="O407" s="115"/>
      <c r="P407" s="68"/>
    </row>
    <row r="408" spans="1:16" ht="15.75" customHeight="1" x14ac:dyDescent="0.2">
      <c r="A408" s="195"/>
      <c r="N408" s="115"/>
      <c r="O408" s="115"/>
      <c r="P408" s="68"/>
    </row>
    <row r="409" spans="1:16" ht="15.75" customHeight="1" x14ac:dyDescent="0.2">
      <c r="A409" s="195"/>
      <c r="N409" s="115"/>
      <c r="O409" s="115"/>
      <c r="P409" s="68"/>
    </row>
    <row r="410" spans="1:16" ht="15.75" customHeight="1" x14ac:dyDescent="0.2">
      <c r="A410" s="195"/>
      <c r="N410" s="115"/>
      <c r="O410" s="115"/>
      <c r="P410" s="68"/>
    </row>
    <row r="411" spans="1:16" ht="15.75" customHeight="1" x14ac:dyDescent="0.2">
      <c r="A411" s="195"/>
      <c r="N411" s="115"/>
      <c r="O411" s="115"/>
      <c r="P411" s="68"/>
    </row>
    <row r="412" spans="1:16" ht="15.75" customHeight="1" x14ac:dyDescent="0.2">
      <c r="A412" s="195"/>
      <c r="N412" s="115"/>
      <c r="O412" s="115"/>
      <c r="P412" s="68"/>
    </row>
    <row r="413" spans="1:16" ht="15.75" customHeight="1" x14ac:dyDescent="0.2">
      <c r="A413" s="195"/>
      <c r="N413" s="115"/>
      <c r="O413" s="115"/>
      <c r="P413" s="68"/>
    </row>
    <row r="414" spans="1:16" ht="15.75" customHeight="1" x14ac:dyDescent="0.2">
      <c r="A414" s="195"/>
      <c r="N414" s="115"/>
      <c r="O414" s="115"/>
      <c r="P414" s="68"/>
    </row>
    <row r="415" spans="1:16" ht="15.75" customHeight="1" x14ac:dyDescent="0.2">
      <c r="A415" s="195"/>
      <c r="N415" s="115"/>
      <c r="O415" s="115"/>
      <c r="P415" s="68"/>
    </row>
    <row r="416" spans="1:16" ht="15.75" customHeight="1" x14ac:dyDescent="0.2">
      <c r="A416" s="195"/>
      <c r="N416" s="115"/>
      <c r="O416" s="115"/>
      <c r="P416" s="68"/>
    </row>
    <row r="417" spans="1:16" ht="15.75" customHeight="1" x14ac:dyDescent="0.2">
      <c r="A417" s="195"/>
      <c r="N417" s="115"/>
      <c r="O417" s="115"/>
      <c r="P417" s="68"/>
    </row>
    <row r="418" spans="1:16" ht="15.75" customHeight="1" x14ac:dyDescent="0.2">
      <c r="A418" s="195"/>
      <c r="N418" s="115"/>
      <c r="O418" s="115"/>
      <c r="P418" s="68"/>
    </row>
    <row r="419" spans="1:16" ht="15.75" customHeight="1" x14ac:dyDescent="0.2">
      <c r="A419" s="195"/>
      <c r="N419" s="115"/>
      <c r="O419" s="115"/>
      <c r="P419" s="68"/>
    </row>
    <row r="420" spans="1:16" ht="15.75" customHeight="1" x14ac:dyDescent="0.2">
      <c r="A420" s="195"/>
      <c r="N420" s="115"/>
      <c r="O420" s="115"/>
      <c r="P420" s="68"/>
    </row>
    <row r="421" spans="1:16" ht="15.75" customHeight="1" x14ac:dyDescent="0.2">
      <c r="A421" s="195"/>
      <c r="N421" s="115"/>
      <c r="O421" s="115"/>
      <c r="P421" s="68"/>
    </row>
    <row r="422" spans="1:16" ht="15.75" customHeight="1" x14ac:dyDescent="0.2">
      <c r="A422" s="195"/>
      <c r="N422" s="115"/>
      <c r="O422" s="115"/>
      <c r="P422" s="68"/>
    </row>
    <row r="423" spans="1:16" ht="15.75" customHeight="1" x14ac:dyDescent="0.2">
      <c r="A423" s="195"/>
      <c r="N423" s="115"/>
      <c r="O423" s="115"/>
      <c r="P423" s="68"/>
    </row>
    <row r="424" spans="1:16" ht="15.75" customHeight="1" x14ac:dyDescent="0.2">
      <c r="A424" s="195"/>
      <c r="N424" s="115"/>
      <c r="O424" s="115"/>
      <c r="P424" s="68"/>
    </row>
    <row r="425" spans="1:16" ht="15.75" customHeight="1" x14ac:dyDescent="0.2">
      <c r="A425" s="195"/>
      <c r="N425" s="115"/>
      <c r="O425" s="115"/>
      <c r="P425" s="68"/>
    </row>
    <row r="426" spans="1:16" ht="15.75" customHeight="1" x14ac:dyDescent="0.2">
      <c r="A426" s="195"/>
      <c r="N426" s="115"/>
      <c r="O426" s="115"/>
      <c r="P426" s="68"/>
    </row>
    <row r="427" spans="1:16" ht="15.75" customHeight="1" x14ac:dyDescent="0.2">
      <c r="A427" s="195"/>
      <c r="N427" s="115"/>
      <c r="O427" s="115"/>
      <c r="P427" s="68"/>
    </row>
    <row r="428" spans="1:16" ht="15.75" customHeight="1" x14ac:dyDescent="0.2">
      <c r="A428" s="195"/>
      <c r="N428" s="115"/>
      <c r="O428" s="115"/>
      <c r="P428" s="68"/>
    </row>
    <row r="429" spans="1:16" ht="15.75" customHeight="1" x14ac:dyDescent="0.2">
      <c r="A429" s="195"/>
      <c r="N429" s="115"/>
      <c r="O429" s="115"/>
      <c r="P429" s="68"/>
    </row>
    <row r="430" spans="1:16" ht="15.75" customHeight="1" x14ac:dyDescent="0.2">
      <c r="A430" s="195"/>
      <c r="N430" s="115"/>
      <c r="O430" s="115"/>
      <c r="P430" s="68"/>
    </row>
    <row r="431" spans="1:16" ht="15.75" customHeight="1" x14ac:dyDescent="0.2">
      <c r="A431" s="195"/>
      <c r="N431" s="115"/>
      <c r="O431" s="115"/>
      <c r="P431" s="68"/>
    </row>
    <row r="432" spans="1:16" ht="15.75" customHeight="1" x14ac:dyDescent="0.2">
      <c r="A432" s="195"/>
      <c r="N432" s="115"/>
      <c r="O432" s="115"/>
      <c r="P432" s="68"/>
    </row>
    <row r="433" spans="1:16" ht="15.75" customHeight="1" x14ac:dyDescent="0.2">
      <c r="A433" s="195"/>
      <c r="N433" s="115"/>
      <c r="O433" s="115"/>
      <c r="P433" s="68"/>
    </row>
    <row r="434" spans="1:16" ht="15.75" customHeight="1" x14ac:dyDescent="0.2">
      <c r="A434" s="195"/>
      <c r="N434" s="115"/>
      <c r="O434" s="115"/>
      <c r="P434" s="68"/>
    </row>
    <row r="435" spans="1:16" ht="15.75" customHeight="1" x14ac:dyDescent="0.2">
      <c r="A435" s="195"/>
      <c r="N435" s="115"/>
      <c r="O435" s="115"/>
      <c r="P435" s="68"/>
    </row>
    <row r="436" spans="1:16" ht="15.75" customHeight="1" x14ac:dyDescent="0.2">
      <c r="A436" s="195"/>
      <c r="N436" s="115"/>
      <c r="O436" s="115"/>
      <c r="P436" s="68"/>
    </row>
    <row r="437" spans="1:16" ht="15.75" customHeight="1" x14ac:dyDescent="0.2">
      <c r="A437" s="195"/>
      <c r="N437" s="115"/>
      <c r="O437" s="115"/>
      <c r="P437" s="68"/>
    </row>
    <row r="438" spans="1:16" ht="15.75" customHeight="1" x14ac:dyDescent="0.2">
      <c r="A438" s="195"/>
      <c r="N438" s="115"/>
      <c r="O438" s="115"/>
      <c r="P438" s="68"/>
    </row>
    <row r="439" spans="1:16" ht="15.75" customHeight="1" x14ac:dyDescent="0.2">
      <c r="A439" s="195"/>
      <c r="N439" s="115"/>
      <c r="O439" s="115"/>
      <c r="P439" s="68"/>
    </row>
    <row r="440" spans="1:16" ht="15.75" customHeight="1" x14ac:dyDescent="0.2">
      <c r="A440" s="195"/>
      <c r="N440" s="115"/>
      <c r="O440" s="115"/>
      <c r="P440" s="68"/>
    </row>
    <row r="441" spans="1:16" ht="15.75" customHeight="1" x14ac:dyDescent="0.2">
      <c r="A441" s="195"/>
      <c r="N441" s="115"/>
      <c r="O441" s="115"/>
      <c r="P441" s="68"/>
    </row>
    <row r="442" spans="1:16" ht="15.75" customHeight="1" x14ac:dyDescent="0.2">
      <c r="A442" s="195"/>
      <c r="N442" s="115"/>
      <c r="O442" s="115"/>
      <c r="P442" s="68"/>
    </row>
    <row r="443" spans="1:16" ht="15.75" customHeight="1" x14ac:dyDescent="0.2">
      <c r="A443" s="195"/>
      <c r="N443" s="115"/>
      <c r="O443" s="115"/>
      <c r="P443" s="68"/>
    </row>
    <row r="444" spans="1:16" ht="15.75" customHeight="1" x14ac:dyDescent="0.2">
      <c r="A444" s="195"/>
      <c r="N444" s="115"/>
      <c r="O444" s="115"/>
      <c r="P444" s="68"/>
    </row>
    <row r="445" spans="1:16" ht="15.75" customHeight="1" x14ac:dyDescent="0.2">
      <c r="A445" s="195"/>
      <c r="N445" s="115"/>
      <c r="O445" s="115"/>
      <c r="P445" s="68"/>
    </row>
    <row r="446" spans="1:16" ht="15.75" customHeight="1" x14ac:dyDescent="0.2">
      <c r="A446" s="195"/>
      <c r="N446" s="115"/>
      <c r="O446" s="115"/>
      <c r="P446" s="68"/>
    </row>
    <row r="447" spans="1:16" ht="15.75" customHeight="1" x14ac:dyDescent="0.2">
      <c r="A447" s="195"/>
      <c r="N447" s="115"/>
      <c r="O447" s="115"/>
      <c r="P447" s="68"/>
    </row>
    <row r="448" spans="1:16" ht="15.75" customHeight="1" x14ac:dyDescent="0.2">
      <c r="A448" s="195"/>
      <c r="N448" s="115"/>
      <c r="O448" s="115"/>
      <c r="P448" s="68"/>
    </row>
    <row r="449" spans="1:16" ht="15.75" customHeight="1" x14ac:dyDescent="0.2">
      <c r="A449" s="195"/>
      <c r="N449" s="115"/>
      <c r="O449" s="115"/>
      <c r="P449" s="68"/>
    </row>
    <row r="450" spans="1:16" ht="15.75" customHeight="1" x14ac:dyDescent="0.2">
      <c r="A450" s="195"/>
      <c r="N450" s="115"/>
      <c r="O450" s="115"/>
      <c r="P450" s="68"/>
    </row>
    <row r="451" spans="1:16" ht="15.75" customHeight="1" x14ac:dyDescent="0.2">
      <c r="A451" s="195"/>
      <c r="N451" s="115"/>
      <c r="O451" s="115"/>
      <c r="P451" s="68"/>
    </row>
    <row r="452" spans="1:16" ht="15.75" customHeight="1" x14ac:dyDescent="0.2">
      <c r="A452" s="195"/>
      <c r="N452" s="115"/>
      <c r="O452" s="115"/>
      <c r="P452" s="68"/>
    </row>
    <row r="453" spans="1:16" ht="15.75" customHeight="1" x14ac:dyDescent="0.2">
      <c r="A453" s="195"/>
      <c r="N453" s="115"/>
      <c r="O453" s="115"/>
      <c r="P453" s="68"/>
    </row>
    <row r="454" spans="1:16" ht="15.75" customHeight="1" x14ac:dyDescent="0.2">
      <c r="A454" s="195"/>
      <c r="N454" s="115"/>
      <c r="O454" s="115"/>
      <c r="P454" s="68"/>
    </row>
    <row r="455" spans="1:16" ht="15.75" customHeight="1" x14ac:dyDescent="0.2">
      <c r="A455" s="195"/>
      <c r="N455" s="115"/>
      <c r="O455" s="115"/>
      <c r="P455" s="68"/>
    </row>
    <row r="456" spans="1:16" ht="15.75" customHeight="1" x14ac:dyDescent="0.2">
      <c r="A456" s="195"/>
      <c r="N456" s="115"/>
      <c r="O456" s="115"/>
      <c r="P456" s="68"/>
    </row>
    <row r="457" spans="1:16" ht="15.75" customHeight="1" x14ac:dyDescent="0.2">
      <c r="A457" s="195"/>
      <c r="N457" s="115"/>
      <c r="O457" s="115"/>
      <c r="P457" s="68"/>
    </row>
    <row r="458" spans="1:16" ht="15.75" customHeight="1" x14ac:dyDescent="0.2">
      <c r="A458" s="195"/>
      <c r="N458" s="115"/>
      <c r="O458" s="115"/>
      <c r="P458" s="68"/>
    </row>
    <row r="459" spans="1:16" ht="15.75" customHeight="1" x14ac:dyDescent="0.2">
      <c r="A459" s="195"/>
      <c r="N459" s="115"/>
      <c r="O459" s="115"/>
      <c r="P459" s="68"/>
    </row>
    <row r="460" spans="1:16" ht="15.75" customHeight="1" x14ac:dyDescent="0.2">
      <c r="A460" s="195"/>
      <c r="N460" s="115"/>
      <c r="O460" s="115"/>
      <c r="P460" s="68"/>
    </row>
    <row r="461" spans="1:16" ht="15.75" customHeight="1" x14ac:dyDescent="0.2">
      <c r="A461" s="195"/>
      <c r="N461" s="115"/>
      <c r="O461" s="115"/>
      <c r="P461" s="68"/>
    </row>
    <row r="462" spans="1:16" ht="15.75" customHeight="1" x14ac:dyDescent="0.2">
      <c r="A462" s="195"/>
      <c r="N462" s="115"/>
      <c r="O462" s="115"/>
      <c r="P462" s="68"/>
    </row>
    <row r="463" spans="1:16" ht="15.75" customHeight="1" x14ac:dyDescent="0.2">
      <c r="A463" s="195"/>
      <c r="N463" s="115"/>
      <c r="O463" s="115"/>
      <c r="P463" s="68"/>
    </row>
    <row r="464" spans="1:16" ht="15.75" customHeight="1" x14ac:dyDescent="0.2">
      <c r="A464" s="195"/>
      <c r="N464" s="115"/>
      <c r="O464" s="115"/>
      <c r="P464" s="68"/>
    </row>
    <row r="465" spans="1:16" ht="15.75" customHeight="1" x14ac:dyDescent="0.2">
      <c r="A465" s="195"/>
      <c r="N465" s="115"/>
      <c r="O465" s="115"/>
      <c r="P465" s="68"/>
    </row>
    <row r="466" spans="1:16" ht="15.75" customHeight="1" x14ac:dyDescent="0.2">
      <c r="A466" s="195"/>
      <c r="N466" s="115"/>
      <c r="O466" s="115"/>
      <c r="P466" s="68"/>
    </row>
    <row r="467" spans="1:16" ht="15.75" customHeight="1" x14ac:dyDescent="0.2">
      <c r="A467" s="195"/>
      <c r="N467" s="115"/>
      <c r="O467" s="115"/>
      <c r="P467" s="68"/>
    </row>
    <row r="468" spans="1:16" ht="15.75" customHeight="1" x14ac:dyDescent="0.2">
      <c r="A468" s="195"/>
      <c r="N468" s="115"/>
      <c r="O468" s="115"/>
      <c r="P468" s="68"/>
    </row>
    <row r="469" spans="1:16" ht="15.75" customHeight="1" x14ac:dyDescent="0.2">
      <c r="A469" s="195"/>
      <c r="N469" s="115"/>
      <c r="O469" s="115"/>
      <c r="P469" s="68"/>
    </row>
    <row r="470" spans="1:16" ht="15.75" customHeight="1" x14ac:dyDescent="0.2">
      <c r="A470" s="195"/>
      <c r="N470" s="115"/>
      <c r="O470" s="115"/>
      <c r="P470" s="68"/>
    </row>
    <row r="471" spans="1:16" ht="15.75" customHeight="1" x14ac:dyDescent="0.2">
      <c r="A471" s="195"/>
      <c r="N471" s="115"/>
      <c r="O471" s="115"/>
      <c r="P471" s="68"/>
    </row>
    <row r="472" spans="1:16" ht="15.75" customHeight="1" x14ac:dyDescent="0.2">
      <c r="A472" s="195"/>
      <c r="N472" s="115"/>
      <c r="O472" s="115"/>
      <c r="P472" s="68"/>
    </row>
    <row r="473" spans="1:16" ht="15.75" customHeight="1" x14ac:dyDescent="0.2">
      <c r="A473" s="195"/>
      <c r="N473" s="115"/>
      <c r="O473" s="115"/>
      <c r="P473" s="68"/>
    </row>
    <row r="474" spans="1:16" ht="15.75" customHeight="1" x14ac:dyDescent="0.2">
      <c r="A474" s="195"/>
      <c r="N474" s="115"/>
      <c r="O474" s="115"/>
      <c r="P474" s="68"/>
    </row>
    <row r="475" spans="1:16" ht="15.75" customHeight="1" x14ac:dyDescent="0.2">
      <c r="A475" s="195"/>
      <c r="N475" s="115"/>
      <c r="O475" s="115"/>
      <c r="P475" s="68"/>
    </row>
    <row r="476" spans="1:16" ht="15.75" customHeight="1" x14ac:dyDescent="0.2">
      <c r="A476" s="195"/>
      <c r="N476" s="115"/>
      <c r="O476" s="115"/>
      <c r="P476" s="68"/>
    </row>
    <row r="477" spans="1:16" ht="15.75" customHeight="1" x14ac:dyDescent="0.2">
      <c r="A477" s="195"/>
      <c r="N477" s="115"/>
      <c r="O477" s="115"/>
      <c r="P477" s="68"/>
    </row>
    <row r="478" spans="1:16" ht="15.75" customHeight="1" x14ac:dyDescent="0.2">
      <c r="A478" s="195"/>
      <c r="N478" s="115"/>
      <c r="O478" s="115"/>
      <c r="P478" s="68"/>
    </row>
    <row r="479" spans="1:16" ht="15.75" customHeight="1" x14ac:dyDescent="0.2">
      <c r="A479" s="195"/>
      <c r="N479" s="115"/>
      <c r="O479" s="115"/>
      <c r="P479" s="68"/>
    </row>
    <row r="480" spans="1:16" ht="15.75" customHeight="1" x14ac:dyDescent="0.2">
      <c r="A480" s="195"/>
      <c r="N480" s="115"/>
      <c r="O480" s="115"/>
      <c r="P480" s="68"/>
    </row>
    <row r="481" spans="1:16" ht="15.75" customHeight="1" x14ac:dyDescent="0.2">
      <c r="A481" s="195"/>
      <c r="N481" s="115"/>
      <c r="O481" s="115"/>
      <c r="P481" s="68"/>
    </row>
    <row r="482" spans="1:16" ht="15.75" customHeight="1" x14ac:dyDescent="0.2">
      <c r="A482" s="195"/>
      <c r="N482" s="115"/>
      <c r="O482" s="115"/>
      <c r="P482" s="68"/>
    </row>
    <row r="483" spans="1:16" ht="15.75" customHeight="1" x14ac:dyDescent="0.2">
      <c r="A483" s="195"/>
      <c r="N483" s="115"/>
      <c r="O483" s="115"/>
      <c r="P483" s="68"/>
    </row>
    <row r="484" spans="1:16" ht="15.75" customHeight="1" x14ac:dyDescent="0.2">
      <c r="A484" s="195"/>
      <c r="N484" s="115"/>
      <c r="O484" s="115"/>
      <c r="P484" s="68"/>
    </row>
    <row r="485" spans="1:16" ht="15.75" customHeight="1" x14ac:dyDescent="0.2">
      <c r="A485" s="195"/>
      <c r="N485" s="115"/>
      <c r="O485" s="115"/>
      <c r="P485" s="68"/>
    </row>
    <row r="486" spans="1:16" ht="15.75" customHeight="1" x14ac:dyDescent="0.2">
      <c r="A486" s="195"/>
      <c r="N486" s="115"/>
      <c r="O486" s="115"/>
      <c r="P486" s="68"/>
    </row>
    <row r="487" spans="1:16" ht="15.75" customHeight="1" x14ac:dyDescent="0.2">
      <c r="A487" s="195"/>
      <c r="N487" s="115"/>
      <c r="O487" s="115"/>
      <c r="P487" s="68"/>
    </row>
    <row r="488" spans="1:16" ht="15.75" customHeight="1" x14ac:dyDescent="0.2">
      <c r="A488" s="195"/>
      <c r="N488" s="115"/>
      <c r="O488" s="115"/>
      <c r="P488" s="68"/>
    </row>
    <row r="489" spans="1:16" ht="15.75" customHeight="1" x14ac:dyDescent="0.2">
      <c r="A489" s="195"/>
      <c r="N489" s="115"/>
      <c r="O489" s="115"/>
      <c r="P489" s="68"/>
    </row>
    <row r="490" spans="1:16" ht="15.75" customHeight="1" x14ac:dyDescent="0.2">
      <c r="A490" s="195"/>
      <c r="N490" s="115"/>
      <c r="O490" s="115"/>
      <c r="P490" s="68"/>
    </row>
    <row r="491" spans="1:16" ht="15.75" customHeight="1" x14ac:dyDescent="0.2">
      <c r="A491" s="195"/>
      <c r="N491" s="115"/>
      <c r="O491" s="115"/>
      <c r="P491" s="68"/>
    </row>
    <row r="492" spans="1:16" ht="15.75" customHeight="1" x14ac:dyDescent="0.2">
      <c r="A492" s="195"/>
      <c r="N492" s="115"/>
      <c r="O492" s="115"/>
      <c r="P492" s="68"/>
    </row>
    <row r="493" spans="1:16" ht="15.75" customHeight="1" x14ac:dyDescent="0.2">
      <c r="A493" s="195"/>
      <c r="N493" s="115"/>
      <c r="O493" s="115"/>
      <c r="P493" s="68"/>
    </row>
    <row r="494" spans="1:16" ht="15.75" customHeight="1" x14ac:dyDescent="0.2">
      <c r="A494" s="195"/>
      <c r="N494" s="115"/>
      <c r="O494" s="115"/>
      <c r="P494" s="68"/>
    </row>
    <row r="495" spans="1:16" ht="15.75" customHeight="1" x14ac:dyDescent="0.2">
      <c r="A495" s="195"/>
      <c r="N495" s="115"/>
      <c r="O495" s="115"/>
      <c r="P495" s="68"/>
    </row>
    <row r="496" spans="1:16" ht="15.75" customHeight="1" x14ac:dyDescent="0.2">
      <c r="A496" s="195"/>
      <c r="N496" s="115"/>
      <c r="O496" s="115"/>
      <c r="P496" s="68"/>
    </row>
    <row r="497" spans="1:16" ht="15.75" customHeight="1" x14ac:dyDescent="0.2">
      <c r="A497" s="195"/>
      <c r="N497" s="115"/>
      <c r="O497" s="115"/>
      <c r="P497" s="68"/>
    </row>
    <row r="498" spans="1:16" ht="15.75" customHeight="1" x14ac:dyDescent="0.2">
      <c r="A498" s="195"/>
      <c r="N498" s="115"/>
      <c r="O498" s="115"/>
      <c r="P498" s="68"/>
    </row>
    <row r="499" spans="1:16" ht="15.75" customHeight="1" x14ac:dyDescent="0.2">
      <c r="A499" s="195"/>
      <c r="N499" s="115"/>
      <c r="O499" s="115"/>
      <c r="P499" s="68"/>
    </row>
    <row r="500" spans="1:16" ht="15.75" customHeight="1" x14ac:dyDescent="0.2">
      <c r="A500" s="195"/>
      <c r="N500" s="115"/>
      <c r="O500" s="115"/>
      <c r="P500" s="68"/>
    </row>
    <row r="501" spans="1:16" ht="15.75" customHeight="1" x14ac:dyDescent="0.2">
      <c r="A501" s="195"/>
      <c r="N501" s="115"/>
      <c r="O501" s="115"/>
      <c r="P501" s="68"/>
    </row>
    <row r="502" spans="1:16" ht="15.75" customHeight="1" x14ac:dyDescent="0.2">
      <c r="A502" s="195"/>
      <c r="N502" s="115"/>
      <c r="O502" s="115"/>
      <c r="P502" s="68"/>
    </row>
    <row r="503" spans="1:16" ht="15.75" customHeight="1" x14ac:dyDescent="0.2">
      <c r="A503" s="195"/>
      <c r="N503" s="115"/>
      <c r="O503" s="115"/>
      <c r="P503" s="68"/>
    </row>
    <row r="504" spans="1:16" ht="15.75" customHeight="1" x14ac:dyDescent="0.2">
      <c r="A504" s="195"/>
      <c r="N504" s="115"/>
      <c r="O504" s="115"/>
      <c r="P504" s="68"/>
    </row>
    <row r="505" spans="1:16" ht="15.75" customHeight="1" x14ac:dyDescent="0.2">
      <c r="A505" s="195"/>
      <c r="N505" s="115"/>
      <c r="O505" s="115"/>
      <c r="P505" s="68"/>
    </row>
    <row r="506" spans="1:16" ht="15.75" customHeight="1" x14ac:dyDescent="0.2">
      <c r="A506" s="195"/>
      <c r="N506" s="115"/>
      <c r="O506" s="115"/>
      <c r="P506" s="68"/>
    </row>
    <row r="507" spans="1:16" ht="15.75" customHeight="1" x14ac:dyDescent="0.2">
      <c r="A507" s="195"/>
      <c r="N507" s="115"/>
      <c r="O507" s="115"/>
      <c r="P507" s="68"/>
    </row>
    <row r="508" spans="1:16" ht="15.75" customHeight="1" x14ac:dyDescent="0.2">
      <c r="A508" s="195"/>
      <c r="N508" s="115"/>
      <c r="O508" s="115"/>
      <c r="P508" s="68"/>
    </row>
    <row r="509" spans="1:16" ht="15.75" customHeight="1" x14ac:dyDescent="0.2">
      <c r="A509" s="195"/>
      <c r="N509" s="115"/>
      <c r="O509" s="115"/>
      <c r="P509" s="68"/>
    </row>
    <row r="510" spans="1:16" ht="15.75" customHeight="1" x14ac:dyDescent="0.2">
      <c r="A510" s="195"/>
      <c r="N510" s="115"/>
      <c r="O510" s="115"/>
      <c r="P510" s="68"/>
    </row>
    <row r="511" spans="1:16" ht="15.75" customHeight="1" x14ac:dyDescent="0.2">
      <c r="A511" s="195"/>
      <c r="N511" s="115"/>
      <c r="O511" s="115"/>
      <c r="P511" s="68"/>
    </row>
    <row r="512" spans="1:16" ht="15.75" customHeight="1" x14ac:dyDescent="0.2">
      <c r="A512" s="195"/>
      <c r="N512" s="115"/>
      <c r="O512" s="115"/>
      <c r="P512" s="68"/>
    </row>
    <row r="513" spans="1:16" ht="15.75" customHeight="1" x14ac:dyDescent="0.2">
      <c r="A513" s="195"/>
      <c r="N513" s="115"/>
      <c r="O513" s="115"/>
      <c r="P513" s="68"/>
    </row>
    <row r="514" spans="1:16" ht="15.75" customHeight="1" x14ac:dyDescent="0.2">
      <c r="A514" s="195"/>
      <c r="N514" s="115"/>
      <c r="O514" s="115"/>
      <c r="P514" s="68"/>
    </row>
    <row r="515" spans="1:16" ht="15.75" customHeight="1" x14ac:dyDescent="0.2">
      <c r="A515" s="195"/>
      <c r="N515" s="115"/>
      <c r="O515" s="115"/>
      <c r="P515" s="68"/>
    </row>
    <row r="516" spans="1:16" ht="15.75" customHeight="1" x14ac:dyDescent="0.2">
      <c r="A516" s="195"/>
      <c r="N516" s="115"/>
      <c r="O516" s="115"/>
      <c r="P516" s="68"/>
    </row>
    <row r="517" spans="1:16" ht="15.75" customHeight="1" x14ac:dyDescent="0.2">
      <c r="A517" s="195"/>
      <c r="N517" s="115"/>
      <c r="O517" s="115"/>
      <c r="P517" s="68"/>
    </row>
    <row r="518" spans="1:16" ht="15.75" customHeight="1" x14ac:dyDescent="0.2">
      <c r="A518" s="195"/>
      <c r="N518" s="115"/>
      <c r="O518" s="115"/>
      <c r="P518" s="68"/>
    </row>
    <row r="519" spans="1:16" ht="15.75" customHeight="1" x14ac:dyDescent="0.2">
      <c r="A519" s="195"/>
      <c r="N519" s="115"/>
      <c r="O519" s="115"/>
      <c r="P519" s="68"/>
    </row>
    <row r="520" spans="1:16" ht="15.75" customHeight="1" x14ac:dyDescent="0.2">
      <c r="A520" s="195"/>
      <c r="N520" s="115"/>
      <c r="O520" s="115"/>
      <c r="P520" s="68"/>
    </row>
    <row r="521" spans="1:16" ht="15.75" customHeight="1" x14ac:dyDescent="0.2">
      <c r="A521" s="195"/>
      <c r="N521" s="115"/>
      <c r="O521" s="115"/>
      <c r="P521" s="68"/>
    </row>
    <row r="522" spans="1:16" ht="15.75" customHeight="1" x14ac:dyDescent="0.2">
      <c r="A522" s="195"/>
      <c r="N522" s="115"/>
      <c r="O522" s="115"/>
      <c r="P522" s="68"/>
    </row>
    <row r="523" spans="1:16" ht="15.75" customHeight="1" x14ac:dyDescent="0.2">
      <c r="A523" s="195"/>
      <c r="N523" s="115"/>
      <c r="O523" s="115"/>
      <c r="P523" s="68"/>
    </row>
    <row r="524" spans="1:16" ht="15.75" customHeight="1" x14ac:dyDescent="0.2">
      <c r="A524" s="195"/>
      <c r="N524" s="115"/>
      <c r="O524" s="115"/>
      <c r="P524" s="68"/>
    </row>
    <row r="525" spans="1:16" ht="15.75" customHeight="1" x14ac:dyDescent="0.2">
      <c r="A525" s="195"/>
      <c r="N525" s="115"/>
      <c r="O525" s="115"/>
      <c r="P525" s="68"/>
    </row>
    <row r="526" spans="1:16" ht="15.75" customHeight="1" x14ac:dyDescent="0.2">
      <c r="A526" s="195"/>
      <c r="N526" s="115"/>
      <c r="O526" s="115"/>
      <c r="P526" s="68"/>
    </row>
    <row r="527" spans="1:16" ht="15.75" customHeight="1" x14ac:dyDescent="0.2">
      <c r="A527" s="195"/>
      <c r="N527" s="115"/>
      <c r="O527" s="115"/>
      <c r="P527" s="68"/>
    </row>
    <row r="528" spans="1:16" ht="15.75" customHeight="1" x14ac:dyDescent="0.2">
      <c r="A528" s="195"/>
      <c r="N528" s="115"/>
      <c r="O528" s="115"/>
      <c r="P528" s="68"/>
    </row>
    <row r="529" spans="1:16" ht="15.75" customHeight="1" x14ac:dyDescent="0.2">
      <c r="A529" s="195"/>
      <c r="N529" s="115"/>
      <c r="O529" s="115"/>
      <c r="P529" s="68"/>
    </row>
    <row r="530" spans="1:16" ht="15.75" customHeight="1" x14ac:dyDescent="0.2">
      <c r="A530" s="195"/>
      <c r="N530" s="115"/>
      <c r="O530" s="115"/>
      <c r="P530" s="68"/>
    </row>
    <row r="531" spans="1:16" ht="15.75" customHeight="1" x14ac:dyDescent="0.2">
      <c r="A531" s="195"/>
      <c r="N531" s="115"/>
      <c r="O531" s="115"/>
      <c r="P531" s="68"/>
    </row>
    <row r="532" spans="1:16" ht="15.75" customHeight="1" x14ac:dyDescent="0.2">
      <c r="A532" s="195"/>
      <c r="N532" s="115"/>
      <c r="O532" s="115"/>
      <c r="P532" s="68"/>
    </row>
    <row r="533" spans="1:16" ht="15.75" customHeight="1" x14ac:dyDescent="0.2">
      <c r="A533" s="195"/>
      <c r="N533" s="115"/>
      <c r="O533" s="115"/>
      <c r="P533" s="68"/>
    </row>
    <row r="534" spans="1:16" ht="15.75" customHeight="1" x14ac:dyDescent="0.2">
      <c r="A534" s="195"/>
      <c r="N534" s="115"/>
      <c r="O534" s="115"/>
      <c r="P534" s="68"/>
    </row>
    <row r="535" spans="1:16" ht="15.75" customHeight="1" x14ac:dyDescent="0.2">
      <c r="A535" s="195"/>
      <c r="N535" s="115"/>
      <c r="O535" s="115"/>
      <c r="P535" s="68"/>
    </row>
    <row r="536" spans="1:16" ht="15.75" customHeight="1" x14ac:dyDescent="0.2">
      <c r="A536" s="195"/>
      <c r="N536" s="115"/>
      <c r="O536" s="115"/>
      <c r="P536" s="68"/>
    </row>
    <row r="537" spans="1:16" ht="15.75" customHeight="1" x14ac:dyDescent="0.2">
      <c r="A537" s="195"/>
      <c r="N537" s="115"/>
      <c r="O537" s="115"/>
      <c r="P537" s="68"/>
    </row>
    <row r="538" spans="1:16" ht="15.75" customHeight="1" x14ac:dyDescent="0.2">
      <c r="A538" s="195"/>
      <c r="N538" s="115"/>
      <c r="O538" s="115"/>
      <c r="P538" s="68"/>
    </row>
    <row r="539" spans="1:16" ht="15.75" customHeight="1" x14ac:dyDescent="0.2">
      <c r="A539" s="195"/>
      <c r="N539" s="115"/>
      <c r="O539" s="115"/>
      <c r="P539" s="68"/>
    </row>
    <row r="540" spans="1:16" ht="15.75" customHeight="1" x14ac:dyDescent="0.2">
      <c r="A540" s="195"/>
      <c r="N540" s="115"/>
      <c r="O540" s="115"/>
      <c r="P540" s="68"/>
    </row>
    <row r="541" spans="1:16" ht="15.75" customHeight="1" x14ac:dyDescent="0.2">
      <c r="A541" s="195"/>
      <c r="N541" s="115"/>
      <c r="O541" s="115"/>
      <c r="P541" s="68"/>
    </row>
    <row r="542" spans="1:16" ht="15.75" customHeight="1" x14ac:dyDescent="0.2">
      <c r="A542" s="195"/>
      <c r="N542" s="115"/>
      <c r="O542" s="115"/>
      <c r="P542" s="68"/>
    </row>
    <row r="543" spans="1:16" ht="15.75" customHeight="1" x14ac:dyDescent="0.2">
      <c r="A543" s="195"/>
      <c r="N543" s="115"/>
      <c r="O543" s="115"/>
      <c r="P543" s="68"/>
    </row>
    <row r="544" spans="1:16" ht="15.75" customHeight="1" x14ac:dyDescent="0.2">
      <c r="A544" s="195"/>
      <c r="N544" s="115"/>
      <c r="O544" s="115"/>
      <c r="P544" s="68"/>
    </row>
    <row r="545" spans="1:16" ht="15.75" customHeight="1" x14ac:dyDescent="0.2">
      <c r="A545" s="195"/>
      <c r="N545" s="115"/>
      <c r="O545" s="115"/>
      <c r="P545" s="68"/>
    </row>
    <row r="546" spans="1:16" ht="15.75" customHeight="1" x14ac:dyDescent="0.2">
      <c r="A546" s="195"/>
      <c r="N546" s="115"/>
      <c r="O546" s="115"/>
      <c r="P546" s="68"/>
    </row>
    <row r="547" spans="1:16" ht="15.75" customHeight="1" x14ac:dyDescent="0.2">
      <c r="A547" s="195"/>
      <c r="N547" s="115"/>
      <c r="O547" s="115"/>
      <c r="P547" s="68"/>
    </row>
    <row r="548" spans="1:16" ht="15.75" customHeight="1" x14ac:dyDescent="0.2">
      <c r="A548" s="195"/>
      <c r="N548" s="115"/>
      <c r="O548" s="115"/>
      <c r="P548" s="68"/>
    </row>
    <row r="549" spans="1:16" ht="15.75" customHeight="1" x14ac:dyDescent="0.2">
      <c r="A549" s="195"/>
      <c r="N549" s="115"/>
      <c r="O549" s="115"/>
      <c r="P549" s="68"/>
    </row>
    <row r="550" spans="1:16" ht="15.75" customHeight="1" x14ac:dyDescent="0.2">
      <c r="A550" s="195"/>
      <c r="N550" s="115"/>
      <c r="O550" s="115"/>
      <c r="P550" s="68"/>
    </row>
    <row r="551" spans="1:16" ht="15.75" customHeight="1" x14ac:dyDescent="0.2">
      <c r="A551" s="195"/>
      <c r="N551" s="115"/>
      <c r="O551" s="115"/>
      <c r="P551" s="68"/>
    </row>
    <row r="552" spans="1:16" ht="15.75" customHeight="1" x14ac:dyDescent="0.2">
      <c r="A552" s="195"/>
      <c r="N552" s="115"/>
      <c r="O552" s="115"/>
      <c r="P552" s="68"/>
    </row>
    <row r="553" spans="1:16" ht="15.75" customHeight="1" x14ac:dyDescent="0.2">
      <c r="A553" s="195"/>
      <c r="N553" s="115"/>
      <c r="O553" s="115"/>
      <c r="P553" s="68"/>
    </row>
    <row r="554" spans="1:16" ht="15.75" customHeight="1" x14ac:dyDescent="0.2">
      <c r="A554" s="195"/>
      <c r="N554" s="115"/>
      <c r="O554" s="115"/>
      <c r="P554" s="68"/>
    </row>
    <row r="555" spans="1:16" ht="15.75" customHeight="1" x14ac:dyDescent="0.2">
      <c r="A555" s="195"/>
      <c r="N555" s="115"/>
      <c r="O555" s="115"/>
      <c r="P555" s="68"/>
    </row>
    <row r="556" spans="1:16" ht="15.75" customHeight="1" x14ac:dyDescent="0.2">
      <c r="A556" s="195"/>
      <c r="N556" s="115"/>
      <c r="O556" s="115"/>
      <c r="P556" s="68"/>
    </row>
    <row r="557" spans="1:16" ht="15.75" customHeight="1" x14ac:dyDescent="0.2">
      <c r="A557" s="195"/>
      <c r="N557" s="115"/>
      <c r="O557" s="115"/>
      <c r="P557" s="68"/>
    </row>
    <row r="558" spans="1:16" ht="15.75" customHeight="1" x14ac:dyDescent="0.2">
      <c r="A558" s="195"/>
      <c r="N558" s="115"/>
      <c r="O558" s="115"/>
      <c r="P558" s="68"/>
    </row>
    <row r="559" spans="1:16" ht="15.75" customHeight="1" x14ac:dyDescent="0.2">
      <c r="A559" s="195"/>
      <c r="N559" s="115"/>
      <c r="O559" s="115"/>
      <c r="P559" s="68"/>
    </row>
    <row r="560" spans="1:16" ht="15.75" customHeight="1" x14ac:dyDescent="0.2">
      <c r="A560" s="195"/>
      <c r="N560" s="115"/>
      <c r="O560" s="115"/>
      <c r="P560" s="68"/>
    </row>
    <row r="561" spans="1:16" ht="15.75" customHeight="1" x14ac:dyDescent="0.2">
      <c r="A561" s="195"/>
      <c r="N561" s="115"/>
      <c r="O561" s="115"/>
      <c r="P561" s="68"/>
    </row>
    <row r="562" spans="1:16" ht="15.75" customHeight="1" x14ac:dyDescent="0.2">
      <c r="A562" s="195"/>
      <c r="N562" s="115"/>
      <c r="O562" s="115"/>
      <c r="P562" s="68"/>
    </row>
    <row r="563" spans="1:16" ht="15.75" customHeight="1" x14ac:dyDescent="0.2">
      <c r="A563" s="195"/>
      <c r="N563" s="115"/>
      <c r="O563" s="115"/>
      <c r="P563" s="68"/>
    </row>
    <row r="564" spans="1:16" ht="15.75" customHeight="1" x14ac:dyDescent="0.2">
      <c r="A564" s="195"/>
      <c r="N564" s="115"/>
      <c r="O564" s="115"/>
      <c r="P564" s="68"/>
    </row>
    <row r="565" spans="1:16" ht="15.75" customHeight="1" x14ac:dyDescent="0.2">
      <c r="A565" s="195"/>
      <c r="N565" s="115"/>
      <c r="O565" s="115"/>
      <c r="P565" s="68"/>
    </row>
    <row r="566" spans="1:16" ht="15.75" customHeight="1" x14ac:dyDescent="0.2">
      <c r="A566" s="195"/>
      <c r="N566" s="115"/>
      <c r="O566" s="115"/>
      <c r="P566" s="68"/>
    </row>
    <row r="567" spans="1:16" ht="15.75" customHeight="1" x14ac:dyDescent="0.2">
      <c r="A567" s="195"/>
      <c r="N567" s="115"/>
      <c r="O567" s="115"/>
      <c r="P567" s="68"/>
    </row>
    <row r="568" spans="1:16" ht="15.75" customHeight="1" x14ac:dyDescent="0.2">
      <c r="A568" s="195"/>
      <c r="N568" s="115"/>
      <c r="O568" s="115"/>
      <c r="P568" s="68"/>
    </row>
    <row r="569" spans="1:16" ht="15.75" customHeight="1" x14ac:dyDescent="0.2">
      <c r="A569" s="195"/>
      <c r="N569" s="115"/>
      <c r="O569" s="115"/>
      <c r="P569" s="68"/>
    </row>
    <row r="570" spans="1:16" ht="15.75" customHeight="1" x14ac:dyDescent="0.2">
      <c r="A570" s="195"/>
      <c r="N570" s="115"/>
      <c r="O570" s="115"/>
      <c r="P570" s="68"/>
    </row>
    <row r="571" spans="1:16" ht="15.75" customHeight="1" x14ac:dyDescent="0.2">
      <c r="A571" s="195"/>
      <c r="N571" s="115"/>
      <c r="O571" s="115"/>
      <c r="P571" s="68"/>
    </row>
    <row r="572" spans="1:16" ht="15.75" customHeight="1" x14ac:dyDescent="0.2">
      <c r="A572" s="195"/>
      <c r="N572" s="115"/>
      <c r="O572" s="115"/>
      <c r="P572" s="68"/>
    </row>
    <row r="573" spans="1:16" ht="15.75" customHeight="1" x14ac:dyDescent="0.2">
      <c r="A573" s="195"/>
      <c r="N573" s="115"/>
      <c r="O573" s="115"/>
      <c r="P573" s="68"/>
    </row>
    <row r="574" spans="1:16" ht="15.75" customHeight="1" x14ac:dyDescent="0.2">
      <c r="A574" s="195"/>
      <c r="N574" s="115"/>
      <c r="O574" s="115"/>
      <c r="P574" s="68"/>
    </row>
    <row r="575" spans="1:16" ht="15.75" customHeight="1" x14ac:dyDescent="0.2">
      <c r="A575" s="195"/>
      <c r="N575" s="115"/>
      <c r="O575" s="115"/>
      <c r="P575" s="68"/>
    </row>
    <row r="576" spans="1:16" ht="15.75" customHeight="1" x14ac:dyDescent="0.2">
      <c r="A576" s="195"/>
      <c r="N576" s="115"/>
      <c r="O576" s="115"/>
      <c r="P576" s="68"/>
    </row>
    <row r="577" spans="1:16" ht="15.75" customHeight="1" x14ac:dyDescent="0.2">
      <c r="A577" s="195"/>
      <c r="N577" s="115"/>
      <c r="O577" s="115"/>
      <c r="P577" s="68"/>
    </row>
    <row r="578" spans="1:16" ht="15.75" customHeight="1" x14ac:dyDescent="0.2">
      <c r="A578" s="195"/>
      <c r="N578" s="115"/>
      <c r="O578" s="115"/>
      <c r="P578" s="68"/>
    </row>
    <row r="579" spans="1:16" ht="15.75" customHeight="1" x14ac:dyDescent="0.2">
      <c r="A579" s="195"/>
      <c r="N579" s="115"/>
      <c r="O579" s="115"/>
      <c r="P579" s="68"/>
    </row>
    <row r="580" spans="1:16" ht="15.75" customHeight="1" x14ac:dyDescent="0.2">
      <c r="A580" s="195"/>
      <c r="N580" s="115"/>
      <c r="O580" s="115"/>
      <c r="P580" s="68"/>
    </row>
    <row r="581" spans="1:16" ht="15.75" customHeight="1" x14ac:dyDescent="0.2">
      <c r="A581" s="195"/>
      <c r="N581" s="115"/>
      <c r="O581" s="115"/>
      <c r="P581" s="68"/>
    </row>
    <row r="582" spans="1:16" ht="15.75" customHeight="1" x14ac:dyDescent="0.2">
      <c r="A582" s="195"/>
      <c r="N582" s="115"/>
      <c r="O582" s="115"/>
      <c r="P582" s="68"/>
    </row>
    <row r="583" spans="1:16" ht="15.75" customHeight="1" x14ac:dyDescent="0.2">
      <c r="A583" s="195"/>
      <c r="N583" s="115"/>
      <c r="O583" s="115"/>
      <c r="P583" s="68"/>
    </row>
    <row r="584" spans="1:16" ht="15.75" customHeight="1" x14ac:dyDescent="0.2">
      <c r="A584" s="195"/>
      <c r="N584" s="115"/>
      <c r="O584" s="115"/>
      <c r="P584" s="68"/>
    </row>
    <row r="585" spans="1:16" ht="15.75" customHeight="1" x14ac:dyDescent="0.2">
      <c r="A585" s="195"/>
      <c r="N585" s="115"/>
      <c r="O585" s="115"/>
      <c r="P585" s="68"/>
    </row>
    <row r="586" spans="1:16" ht="15.75" customHeight="1" x14ac:dyDescent="0.2">
      <c r="A586" s="195"/>
      <c r="N586" s="115"/>
      <c r="O586" s="115"/>
      <c r="P586" s="68"/>
    </row>
    <row r="587" spans="1:16" ht="15.75" customHeight="1" x14ac:dyDescent="0.2">
      <c r="A587" s="195"/>
      <c r="N587" s="115"/>
      <c r="O587" s="115"/>
      <c r="P587" s="68"/>
    </row>
    <row r="588" spans="1:16" ht="15.75" customHeight="1" x14ac:dyDescent="0.2">
      <c r="A588" s="195"/>
      <c r="N588" s="115"/>
      <c r="O588" s="115"/>
      <c r="P588" s="68"/>
    </row>
    <row r="589" spans="1:16" ht="15.75" customHeight="1" x14ac:dyDescent="0.2">
      <c r="A589" s="195"/>
      <c r="N589" s="115"/>
      <c r="O589" s="115"/>
      <c r="P589" s="68"/>
    </row>
    <row r="590" spans="1:16" ht="15.75" customHeight="1" x14ac:dyDescent="0.2">
      <c r="A590" s="195"/>
      <c r="N590" s="115"/>
      <c r="O590" s="115"/>
      <c r="P590" s="68"/>
    </row>
    <row r="591" spans="1:16" ht="15.75" customHeight="1" x14ac:dyDescent="0.2">
      <c r="A591" s="195"/>
      <c r="N591" s="115"/>
      <c r="O591" s="115"/>
      <c r="P591" s="68"/>
    </row>
    <row r="592" spans="1:16" ht="15.75" customHeight="1" x14ac:dyDescent="0.2">
      <c r="A592" s="195"/>
      <c r="N592" s="115"/>
      <c r="O592" s="115"/>
      <c r="P592" s="68"/>
    </row>
    <row r="593" spans="1:16" ht="15.75" customHeight="1" x14ac:dyDescent="0.2">
      <c r="A593" s="195"/>
      <c r="N593" s="115"/>
      <c r="O593" s="115"/>
      <c r="P593" s="68"/>
    </row>
    <row r="594" spans="1:16" ht="15.75" customHeight="1" x14ac:dyDescent="0.2">
      <c r="A594" s="195"/>
      <c r="N594" s="115"/>
      <c r="O594" s="115"/>
      <c r="P594" s="68"/>
    </row>
    <row r="595" spans="1:16" ht="15.75" customHeight="1" x14ac:dyDescent="0.2">
      <c r="A595" s="195"/>
      <c r="N595" s="115"/>
      <c r="O595" s="115"/>
      <c r="P595" s="68"/>
    </row>
    <row r="596" spans="1:16" ht="15.75" customHeight="1" x14ac:dyDescent="0.2">
      <c r="A596" s="195"/>
      <c r="N596" s="115"/>
      <c r="O596" s="115"/>
      <c r="P596" s="68"/>
    </row>
    <row r="597" spans="1:16" ht="15.75" customHeight="1" x14ac:dyDescent="0.2">
      <c r="A597" s="195"/>
      <c r="N597" s="115"/>
      <c r="O597" s="115"/>
      <c r="P597" s="68"/>
    </row>
    <row r="598" spans="1:16" ht="15.75" customHeight="1" x14ac:dyDescent="0.2">
      <c r="A598" s="195"/>
      <c r="N598" s="115"/>
      <c r="O598" s="115"/>
      <c r="P598" s="68"/>
    </row>
    <row r="599" spans="1:16" ht="15.75" customHeight="1" x14ac:dyDescent="0.2">
      <c r="A599" s="195"/>
      <c r="N599" s="115"/>
      <c r="O599" s="115"/>
      <c r="P599" s="68"/>
    </row>
    <row r="600" spans="1:16" ht="15.75" customHeight="1" x14ac:dyDescent="0.2">
      <c r="A600" s="195"/>
      <c r="N600" s="115"/>
      <c r="O600" s="115"/>
      <c r="P600" s="68"/>
    </row>
    <row r="601" spans="1:16" ht="15.75" customHeight="1" x14ac:dyDescent="0.2">
      <c r="A601" s="195"/>
      <c r="N601" s="115"/>
      <c r="O601" s="115"/>
      <c r="P601" s="68"/>
    </row>
    <row r="602" spans="1:16" ht="15.75" customHeight="1" x14ac:dyDescent="0.2">
      <c r="A602" s="195"/>
      <c r="N602" s="115"/>
      <c r="O602" s="115"/>
      <c r="P602" s="68"/>
    </row>
    <row r="603" spans="1:16" ht="15.75" customHeight="1" x14ac:dyDescent="0.2">
      <c r="A603" s="195"/>
      <c r="N603" s="115"/>
      <c r="O603" s="115"/>
      <c r="P603" s="68"/>
    </row>
    <row r="604" spans="1:16" ht="15.75" customHeight="1" x14ac:dyDescent="0.2">
      <c r="A604" s="195"/>
      <c r="N604" s="115"/>
      <c r="O604" s="115"/>
      <c r="P604" s="68"/>
    </row>
    <row r="605" spans="1:16" ht="15.75" customHeight="1" x14ac:dyDescent="0.2">
      <c r="A605" s="195"/>
      <c r="N605" s="115"/>
      <c r="O605" s="115"/>
      <c r="P605" s="68"/>
    </row>
    <row r="606" spans="1:16" ht="15.75" customHeight="1" x14ac:dyDescent="0.2">
      <c r="A606" s="195"/>
      <c r="N606" s="115"/>
      <c r="O606" s="115"/>
      <c r="P606" s="68"/>
    </row>
    <row r="607" spans="1:16" ht="15.75" customHeight="1" x14ac:dyDescent="0.2">
      <c r="A607" s="195"/>
      <c r="N607" s="115"/>
      <c r="O607" s="115"/>
      <c r="P607" s="68"/>
    </row>
    <row r="608" spans="1:16" ht="15.75" customHeight="1" x14ac:dyDescent="0.2">
      <c r="A608" s="195"/>
      <c r="N608" s="115"/>
      <c r="O608" s="115"/>
      <c r="P608" s="68"/>
    </row>
    <row r="609" spans="1:16" ht="15.75" customHeight="1" x14ac:dyDescent="0.2">
      <c r="A609" s="195"/>
      <c r="N609" s="115"/>
      <c r="O609" s="115"/>
      <c r="P609" s="68"/>
    </row>
    <row r="610" spans="1:16" ht="15.75" customHeight="1" x14ac:dyDescent="0.2">
      <c r="A610" s="195"/>
      <c r="N610" s="115"/>
      <c r="O610" s="115"/>
      <c r="P610" s="68"/>
    </row>
    <row r="611" spans="1:16" ht="15.75" customHeight="1" x14ac:dyDescent="0.2">
      <c r="A611" s="195"/>
      <c r="N611" s="115"/>
      <c r="O611" s="115"/>
      <c r="P611" s="68"/>
    </row>
    <row r="612" spans="1:16" ht="15.75" customHeight="1" x14ac:dyDescent="0.2">
      <c r="A612" s="195"/>
      <c r="N612" s="115"/>
      <c r="O612" s="115"/>
      <c r="P612" s="68"/>
    </row>
    <row r="613" spans="1:16" ht="15.75" customHeight="1" x14ac:dyDescent="0.2">
      <c r="A613" s="195"/>
      <c r="N613" s="115"/>
      <c r="O613" s="115"/>
      <c r="P613" s="68"/>
    </row>
    <row r="614" spans="1:16" ht="15.75" customHeight="1" x14ac:dyDescent="0.2">
      <c r="A614" s="195"/>
      <c r="N614" s="115"/>
      <c r="O614" s="115"/>
      <c r="P614" s="68"/>
    </row>
    <row r="615" spans="1:16" ht="15.75" customHeight="1" x14ac:dyDescent="0.2">
      <c r="A615" s="195"/>
      <c r="N615" s="115"/>
      <c r="O615" s="115"/>
      <c r="P615" s="68"/>
    </row>
    <row r="616" spans="1:16" ht="15.75" customHeight="1" x14ac:dyDescent="0.2">
      <c r="A616" s="195"/>
      <c r="N616" s="115"/>
      <c r="O616" s="115"/>
      <c r="P616" s="68"/>
    </row>
    <row r="617" spans="1:16" ht="15.75" customHeight="1" x14ac:dyDescent="0.2">
      <c r="A617" s="195"/>
      <c r="N617" s="115"/>
      <c r="O617" s="115"/>
      <c r="P617" s="68"/>
    </row>
    <row r="618" spans="1:16" ht="15.75" customHeight="1" x14ac:dyDescent="0.2">
      <c r="A618" s="195"/>
      <c r="N618" s="115"/>
      <c r="O618" s="115"/>
      <c r="P618" s="68"/>
    </row>
    <row r="619" spans="1:16" ht="15.75" customHeight="1" x14ac:dyDescent="0.2">
      <c r="A619" s="195"/>
      <c r="N619" s="115"/>
      <c r="O619" s="115"/>
      <c r="P619" s="68"/>
    </row>
    <row r="620" spans="1:16" ht="15.75" customHeight="1" x14ac:dyDescent="0.2">
      <c r="A620" s="195"/>
      <c r="N620" s="115"/>
      <c r="O620" s="115"/>
      <c r="P620" s="68"/>
    </row>
    <row r="621" spans="1:16" ht="15.75" customHeight="1" x14ac:dyDescent="0.2">
      <c r="A621" s="195"/>
      <c r="N621" s="115"/>
      <c r="O621" s="115"/>
      <c r="P621" s="68"/>
    </row>
    <row r="622" spans="1:16" ht="15.75" customHeight="1" x14ac:dyDescent="0.2">
      <c r="A622" s="195"/>
      <c r="N622" s="115"/>
      <c r="O622" s="115"/>
      <c r="P622" s="68"/>
    </row>
    <row r="623" spans="1:16" ht="15.75" customHeight="1" x14ac:dyDescent="0.2">
      <c r="A623" s="195"/>
      <c r="N623" s="115"/>
      <c r="O623" s="115"/>
      <c r="P623" s="68"/>
    </row>
    <row r="624" spans="1:16" ht="15.75" customHeight="1" x14ac:dyDescent="0.2">
      <c r="A624" s="195"/>
      <c r="N624" s="115"/>
      <c r="O624" s="115"/>
      <c r="P624" s="68"/>
    </row>
    <row r="625" spans="1:16" ht="15.75" customHeight="1" x14ac:dyDescent="0.2">
      <c r="A625" s="195"/>
      <c r="N625" s="115"/>
      <c r="O625" s="115"/>
      <c r="P625" s="68"/>
    </row>
    <row r="626" spans="1:16" ht="15.75" customHeight="1" x14ac:dyDescent="0.2">
      <c r="A626" s="195"/>
      <c r="N626" s="115"/>
      <c r="O626" s="115"/>
      <c r="P626" s="68"/>
    </row>
    <row r="627" spans="1:16" ht="15.75" customHeight="1" x14ac:dyDescent="0.2">
      <c r="A627" s="195"/>
      <c r="N627" s="115"/>
      <c r="O627" s="115"/>
      <c r="P627" s="68"/>
    </row>
    <row r="628" spans="1:16" ht="15.75" customHeight="1" x14ac:dyDescent="0.2">
      <c r="A628" s="195"/>
      <c r="N628" s="115"/>
      <c r="O628" s="115"/>
      <c r="P628" s="68"/>
    </row>
    <row r="629" spans="1:16" ht="15.75" customHeight="1" x14ac:dyDescent="0.2">
      <c r="A629" s="195"/>
      <c r="N629" s="115"/>
      <c r="O629" s="115"/>
      <c r="P629" s="68"/>
    </row>
    <row r="630" spans="1:16" ht="15.75" customHeight="1" x14ac:dyDescent="0.2">
      <c r="A630" s="195"/>
      <c r="N630" s="115"/>
      <c r="O630" s="115"/>
      <c r="P630" s="68"/>
    </row>
    <row r="631" spans="1:16" ht="15.75" customHeight="1" x14ac:dyDescent="0.2">
      <c r="A631" s="195"/>
      <c r="N631" s="115"/>
      <c r="O631" s="115"/>
      <c r="P631" s="68"/>
    </row>
    <row r="632" spans="1:16" ht="15.75" customHeight="1" x14ac:dyDescent="0.2">
      <c r="A632" s="195"/>
      <c r="N632" s="115"/>
      <c r="O632" s="115"/>
      <c r="P632" s="68"/>
    </row>
    <row r="633" spans="1:16" ht="15.75" customHeight="1" x14ac:dyDescent="0.2">
      <c r="A633" s="195"/>
      <c r="N633" s="115"/>
      <c r="O633" s="115"/>
      <c r="P633" s="68"/>
    </row>
    <row r="634" spans="1:16" ht="15.75" customHeight="1" x14ac:dyDescent="0.2">
      <c r="A634" s="195"/>
      <c r="N634" s="115"/>
      <c r="O634" s="115"/>
      <c r="P634" s="68"/>
    </row>
    <row r="635" spans="1:16" ht="15.75" customHeight="1" x14ac:dyDescent="0.2">
      <c r="A635" s="195"/>
      <c r="N635" s="115"/>
      <c r="O635" s="115"/>
      <c r="P635" s="68"/>
    </row>
    <row r="636" spans="1:16" ht="15.75" customHeight="1" x14ac:dyDescent="0.2">
      <c r="A636" s="195"/>
      <c r="N636" s="115"/>
      <c r="O636" s="115"/>
      <c r="P636" s="68"/>
    </row>
    <row r="637" spans="1:16" ht="15.75" customHeight="1" x14ac:dyDescent="0.2">
      <c r="A637" s="195"/>
      <c r="N637" s="115"/>
      <c r="O637" s="115"/>
      <c r="P637" s="68"/>
    </row>
    <row r="638" spans="1:16" ht="15.75" customHeight="1" x14ac:dyDescent="0.2">
      <c r="A638" s="195"/>
      <c r="N638" s="115"/>
      <c r="O638" s="115"/>
      <c r="P638" s="68"/>
    </row>
    <row r="639" spans="1:16" ht="15.75" customHeight="1" x14ac:dyDescent="0.2">
      <c r="A639" s="195"/>
      <c r="N639" s="115"/>
      <c r="O639" s="115"/>
      <c r="P639" s="68"/>
    </row>
    <row r="640" spans="1:16" ht="15.75" customHeight="1" x14ac:dyDescent="0.2">
      <c r="A640" s="195"/>
      <c r="N640" s="115"/>
      <c r="O640" s="115"/>
      <c r="P640" s="68"/>
    </row>
    <row r="641" spans="1:16" ht="15.75" customHeight="1" x14ac:dyDescent="0.2">
      <c r="A641" s="195"/>
      <c r="N641" s="115"/>
      <c r="O641" s="115"/>
      <c r="P641" s="68"/>
    </row>
    <row r="642" spans="1:16" ht="15.75" customHeight="1" x14ac:dyDescent="0.2">
      <c r="A642" s="195"/>
      <c r="N642" s="115"/>
      <c r="O642" s="115"/>
      <c r="P642" s="68"/>
    </row>
    <row r="643" spans="1:16" ht="15.75" customHeight="1" x14ac:dyDescent="0.2">
      <c r="A643" s="195"/>
      <c r="N643" s="115"/>
      <c r="O643" s="115"/>
      <c r="P643" s="68"/>
    </row>
    <row r="644" spans="1:16" ht="15.75" customHeight="1" x14ac:dyDescent="0.2">
      <c r="A644" s="195"/>
      <c r="N644" s="115"/>
      <c r="O644" s="115"/>
      <c r="P644" s="68"/>
    </row>
    <row r="645" spans="1:16" ht="15.75" customHeight="1" x14ac:dyDescent="0.2">
      <c r="A645" s="195"/>
      <c r="N645" s="115"/>
      <c r="O645" s="115"/>
      <c r="P645" s="68"/>
    </row>
    <row r="646" spans="1:16" ht="15.75" customHeight="1" x14ac:dyDescent="0.2">
      <c r="A646" s="195"/>
      <c r="N646" s="115"/>
      <c r="O646" s="115"/>
      <c r="P646" s="68"/>
    </row>
    <row r="647" spans="1:16" ht="15.75" customHeight="1" x14ac:dyDescent="0.2">
      <c r="A647" s="195"/>
      <c r="N647" s="115"/>
      <c r="O647" s="115"/>
      <c r="P647" s="68"/>
    </row>
    <row r="648" spans="1:16" ht="15.75" customHeight="1" x14ac:dyDescent="0.2">
      <c r="A648" s="195"/>
      <c r="N648" s="115"/>
      <c r="O648" s="115"/>
      <c r="P648" s="68"/>
    </row>
    <row r="649" spans="1:16" ht="15.75" customHeight="1" x14ac:dyDescent="0.2">
      <c r="A649" s="195"/>
      <c r="N649" s="115"/>
      <c r="O649" s="115"/>
      <c r="P649" s="68"/>
    </row>
    <row r="650" spans="1:16" ht="15.75" customHeight="1" x14ac:dyDescent="0.2">
      <c r="A650" s="195"/>
      <c r="N650" s="115"/>
      <c r="O650" s="115"/>
      <c r="P650" s="68"/>
    </row>
    <row r="651" spans="1:16" ht="15.75" customHeight="1" x14ac:dyDescent="0.2">
      <c r="A651" s="195"/>
      <c r="N651" s="115"/>
      <c r="O651" s="115"/>
      <c r="P651" s="68"/>
    </row>
    <row r="652" spans="1:16" ht="15.75" customHeight="1" x14ac:dyDescent="0.2">
      <c r="A652" s="195"/>
      <c r="N652" s="115"/>
      <c r="O652" s="115"/>
      <c r="P652" s="68"/>
    </row>
    <row r="653" spans="1:16" ht="15.75" customHeight="1" x14ac:dyDescent="0.2">
      <c r="A653" s="195"/>
      <c r="N653" s="115"/>
      <c r="O653" s="115"/>
      <c r="P653" s="68"/>
    </row>
    <row r="654" spans="1:16" ht="15.75" customHeight="1" x14ac:dyDescent="0.2">
      <c r="A654" s="195"/>
      <c r="N654" s="115"/>
      <c r="O654" s="115"/>
      <c r="P654" s="68"/>
    </row>
    <row r="655" spans="1:16" ht="15.75" customHeight="1" x14ac:dyDescent="0.2">
      <c r="A655" s="195"/>
      <c r="N655" s="115"/>
      <c r="O655" s="115"/>
      <c r="P655" s="68"/>
    </row>
    <row r="656" spans="1:16" ht="15.75" customHeight="1" x14ac:dyDescent="0.2">
      <c r="A656" s="195"/>
      <c r="N656" s="115"/>
      <c r="O656" s="115"/>
      <c r="P656" s="68"/>
    </row>
    <row r="657" spans="1:16" ht="15.75" customHeight="1" x14ac:dyDescent="0.2">
      <c r="A657" s="195"/>
      <c r="N657" s="115"/>
      <c r="O657" s="115"/>
      <c r="P657" s="68"/>
    </row>
    <row r="658" spans="1:16" ht="15.75" customHeight="1" x14ac:dyDescent="0.2">
      <c r="A658" s="195"/>
      <c r="N658" s="115"/>
      <c r="O658" s="115"/>
      <c r="P658" s="68"/>
    </row>
    <row r="659" spans="1:16" ht="15.75" customHeight="1" x14ac:dyDescent="0.2">
      <c r="A659" s="195"/>
      <c r="N659" s="115"/>
      <c r="O659" s="115"/>
      <c r="P659" s="68"/>
    </row>
    <row r="660" spans="1:16" ht="15.75" customHeight="1" x14ac:dyDescent="0.2">
      <c r="A660" s="195"/>
      <c r="N660" s="115"/>
      <c r="O660" s="115"/>
      <c r="P660" s="68"/>
    </row>
    <row r="661" spans="1:16" ht="15.75" customHeight="1" x14ac:dyDescent="0.2">
      <c r="A661" s="195"/>
      <c r="N661" s="115"/>
      <c r="O661" s="115"/>
      <c r="P661" s="68"/>
    </row>
    <row r="662" spans="1:16" ht="15.75" customHeight="1" x14ac:dyDescent="0.2">
      <c r="A662" s="195"/>
      <c r="N662" s="115"/>
      <c r="O662" s="115"/>
      <c r="P662" s="68"/>
    </row>
    <row r="663" spans="1:16" ht="15.75" customHeight="1" x14ac:dyDescent="0.2">
      <c r="A663" s="195"/>
      <c r="N663" s="115"/>
      <c r="O663" s="115"/>
      <c r="P663" s="68"/>
    </row>
    <row r="664" spans="1:16" ht="15.75" customHeight="1" x14ac:dyDescent="0.2">
      <c r="A664" s="195"/>
      <c r="N664" s="115"/>
      <c r="O664" s="115"/>
      <c r="P664" s="68"/>
    </row>
    <row r="665" spans="1:16" ht="15.75" customHeight="1" x14ac:dyDescent="0.2">
      <c r="A665" s="195"/>
      <c r="N665" s="115"/>
      <c r="O665" s="115"/>
      <c r="P665" s="68"/>
    </row>
    <row r="666" spans="1:16" ht="15.75" customHeight="1" x14ac:dyDescent="0.2">
      <c r="A666" s="195"/>
      <c r="N666" s="115"/>
      <c r="O666" s="115"/>
      <c r="P666" s="68"/>
    </row>
    <row r="667" spans="1:16" ht="15.75" customHeight="1" x14ac:dyDescent="0.2">
      <c r="A667" s="195"/>
      <c r="N667" s="115"/>
      <c r="O667" s="115"/>
      <c r="P667" s="68"/>
    </row>
    <row r="668" spans="1:16" ht="15.75" customHeight="1" x14ac:dyDescent="0.2">
      <c r="A668" s="195"/>
      <c r="N668" s="115"/>
      <c r="O668" s="115"/>
      <c r="P668" s="68"/>
    </row>
    <row r="669" spans="1:16" ht="15.75" customHeight="1" x14ac:dyDescent="0.2">
      <c r="A669" s="195"/>
      <c r="N669" s="115"/>
      <c r="O669" s="115"/>
      <c r="P669" s="68"/>
    </row>
    <row r="670" spans="1:16" ht="15.75" customHeight="1" x14ac:dyDescent="0.2">
      <c r="A670" s="195"/>
      <c r="N670" s="115"/>
      <c r="O670" s="115"/>
      <c r="P670" s="68"/>
    </row>
    <row r="671" spans="1:16" ht="15.75" customHeight="1" x14ac:dyDescent="0.2">
      <c r="A671" s="195"/>
      <c r="N671" s="115"/>
      <c r="O671" s="115"/>
      <c r="P671" s="68"/>
    </row>
    <row r="672" spans="1:16" ht="15.75" customHeight="1" x14ac:dyDescent="0.2">
      <c r="A672" s="195"/>
      <c r="N672" s="115"/>
      <c r="O672" s="115"/>
      <c r="P672" s="68"/>
    </row>
    <row r="673" spans="1:16" ht="15.75" customHeight="1" x14ac:dyDescent="0.2">
      <c r="A673" s="195"/>
      <c r="N673" s="115"/>
      <c r="O673" s="115"/>
      <c r="P673" s="68"/>
    </row>
    <row r="674" spans="1:16" ht="15.75" customHeight="1" x14ac:dyDescent="0.2">
      <c r="A674" s="195"/>
      <c r="N674" s="115"/>
      <c r="O674" s="115"/>
      <c r="P674" s="68"/>
    </row>
    <row r="675" spans="1:16" ht="15.75" customHeight="1" x14ac:dyDescent="0.2">
      <c r="A675" s="195"/>
      <c r="N675" s="115"/>
      <c r="O675" s="115"/>
      <c r="P675" s="68"/>
    </row>
    <row r="676" spans="1:16" ht="15.75" customHeight="1" x14ac:dyDescent="0.2">
      <c r="A676" s="195"/>
      <c r="N676" s="115"/>
      <c r="O676" s="115"/>
      <c r="P676" s="68"/>
    </row>
    <row r="677" spans="1:16" ht="15.75" customHeight="1" x14ac:dyDescent="0.2">
      <c r="A677" s="195"/>
      <c r="N677" s="115"/>
      <c r="O677" s="115"/>
      <c r="P677" s="68"/>
    </row>
    <row r="678" spans="1:16" ht="15.75" customHeight="1" x14ac:dyDescent="0.2">
      <c r="A678" s="195"/>
      <c r="N678" s="115"/>
      <c r="O678" s="115"/>
      <c r="P678" s="68"/>
    </row>
    <row r="679" spans="1:16" ht="15.75" customHeight="1" x14ac:dyDescent="0.2">
      <c r="A679" s="195"/>
      <c r="N679" s="115"/>
      <c r="O679" s="115"/>
      <c r="P679" s="68"/>
    </row>
    <row r="680" spans="1:16" ht="15.75" customHeight="1" x14ac:dyDescent="0.2">
      <c r="A680" s="195"/>
      <c r="N680" s="115"/>
      <c r="O680" s="115"/>
      <c r="P680" s="68"/>
    </row>
    <row r="681" spans="1:16" ht="15.75" customHeight="1" x14ac:dyDescent="0.2">
      <c r="A681" s="195"/>
      <c r="N681" s="115"/>
      <c r="O681" s="115"/>
      <c r="P681" s="68"/>
    </row>
    <row r="682" spans="1:16" ht="15.75" customHeight="1" x14ac:dyDescent="0.2">
      <c r="A682" s="195"/>
      <c r="N682" s="115"/>
      <c r="O682" s="115"/>
      <c r="P682" s="68"/>
    </row>
    <row r="683" spans="1:16" ht="15.75" customHeight="1" x14ac:dyDescent="0.2">
      <c r="A683" s="195"/>
      <c r="N683" s="115"/>
      <c r="O683" s="115"/>
      <c r="P683" s="68"/>
    </row>
    <row r="684" spans="1:16" ht="15.75" customHeight="1" x14ac:dyDescent="0.2">
      <c r="A684" s="195"/>
      <c r="N684" s="115"/>
      <c r="O684" s="115"/>
      <c r="P684" s="68"/>
    </row>
    <row r="685" spans="1:16" ht="15.75" customHeight="1" x14ac:dyDescent="0.2">
      <c r="A685" s="195"/>
      <c r="N685" s="115"/>
      <c r="O685" s="115"/>
      <c r="P685" s="68"/>
    </row>
    <row r="686" spans="1:16" ht="15.75" customHeight="1" x14ac:dyDescent="0.2">
      <c r="A686" s="195"/>
      <c r="N686" s="115"/>
      <c r="O686" s="115"/>
      <c r="P686" s="68"/>
    </row>
    <row r="687" spans="1:16" ht="15.75" customHeight="1" x14ac:dyDescent="0.2">
      <c r="A687" s="195"/>
      <c r="N687" s="115"/>
      <c r="O687" s="115"/>
      <c r="P687" s="68"/>
    </row>
    <row r="688" spans="1:16" ht="15.75" customHeight="1" x14ac:dyDescent="0.2">
      <c r="A688" s="195"/>
      <c r="N688" s="115"/>
      <c r="O688" s="115"/>
      <c r="P688" s="68"/>
    </row>
    <row r="689" spans="1:16" ht="15.75" customHeight="1" x14ac:dyDescent="0.2">
      <c r="A689" s="195"/>
      <c r="N689" s="115"/>
      <c r="O689" s="115"/>
      <c r="P689" s="68"/>
    </row>
    <row r="690" spans="1:16" ht="15.75" customHeight="1" x14ac:dyDescent="0.2">
      <c r="A690" s="195"/>
      <c r="N690" s="115"/>
      <c r="O690" s="115"/>
      <c r="P690" s="68"/>
    </row>
    <row r="691" spans="1:16" ht="15.75" customHeight="1" x14ac:dyDescent="0.2">
      <c r="A691" s="195"/>
      <c r="N691" s="115"/>
      <c r="O691" s="115"/>
      <c r="P691" s="68"/>
    </row>
    <row r="692" spans="1:16" ht="15.75" customHeight="1" x14ac:dyDescent="0.2">
      <c r="A692" s="195"/>
      <c r="N692" s="115"/>
      <c r="O692" s="115"/>
      <c r="P692" s="68"/>
    </row>
    <row r="693" spans="1:16" ht="15.75" customHeight="1" x14ac:dyDescent="0.2">
      <c r="A693" s="195"/>
      <c r="N693" s="115"/>
      <c r="O693" s="115"/>
      <c r="P693" s="68"/>
    </row>
    <row r="694" spans="1:16" ht="15.75" customHeight="1" x14ac:dyDescent="0.2">
      <c r="A694" s="195"/>
      <c r="N694" s="115"/>
      <c r="O694" s="115"/>
      <c r="P694" s="68"/>
    </row>
    <row r="695" spans="1:16" ht="15.75" customHeight="1" x14ac:dyDescent="0.2">
      <c r="A695" s="195"/>
      <c r="N695" s="115"/>
      <c r="O695" s="115"/>
      <c r="P695" s="68"/>
    </row>
    <row r="696" spans="1:16" ht="15.75" customHeight="1" x14ac:dyDescent="0.2">
      <c r="A696" s="195"/>
      <c r="N696" s="115"/>
      <c r="O696" s="115"/>
      <c r="P696" s="68"/>
    </row>
    <row r="697" spans="1:16" ht="15.75" customHeight="1" x14ac:dyDescent="0.2">
      <c r="A697" s="195"/>
      <c r="N697" s="115"/>
      <c r="O697" s="115"/>
      <c r="P697" s="68"/>
    </row>
    <row r="698" spans="1:16" ht="15.75" customHeight="1" x14ac:dyDescent="0.2">
      <c r="A698" s="195"/>
      <c r="N698" s="115"/>
      <c r="O698" s="115"/>
      <c r="P698" s="68"/>
    </row>
    <row r="699" spans="1:16" ht="15.75" customHeight="1" x14ac:dyDescent="0.2">
      <c r="A699" s="195"/>
      <c r="N699" s="115"/>
      <c r="O699" s="115"/>
      <c r="P699" s="68"/>
    </row>
    <row r="700" spans="1:16" ht="15.75" customHeight="1" x14ac:dyDescent="0.2">
      <c r="A700" s="195"/>
      <c r="N700" s="115"/>
      <c r="O700" s="115"/>
      <c r="P700" s="68"/>
    </row>
    <row r="701" spans="1:16" ht="15.75" customHeight="1" x14ac:dyDescent="0.2">
      <c r="A701" s="195"/>
      <c r="N701" s="115"/>
      <c r="O701" s="115"/>
      <c r="P701" s="68"/>
    </row>
    <row r="702" spans="1:16" ht="15.75" customHeight="1" x14ac:dyDescent="0.2">
      <c r="A702" s="195"/>
      <c r="N702" s="115"/>
      <c r="O702" s="115"/>
      <c r="P702" s="68"/>
    </row>
    <row r="703" spans="1:16" ht="15.75" customHeight="1" x14ac:dyDescent="0.2">
      <c r="A703" s="195"/>
      <c r="N703" s="115"/>
      <c r="O703" s="115"/>
      <c r="P703" s="68"/>
    </row>
    <row r="704" spans="1:16" ht="15.75" customHeight="1" x14ac:dyDescent="0.2">
      <c r="A704" s="195"/>
      <c r="N704" s="115"/>
      <c r="O704" s="115"/>
      <c r="P704" s="68"/>
    </row>
    <row r="705" spans="1:16" ht="15.75" customHeight="1" x14ac:dyDescent="0.2">
      <c r="A705" s="195"/>
      <c r="N705" s="115"/>
      <c r="O705" s="115"/>
      <c r="P705" s="68"/>
    </row>
    <row r="706" spans="1:16" ht="15.75" customHeight="1" x14ac:dyDescent="0.2">
      <c r="A706" s="195"/>
      <c r="N706" s="115"/>
      <c r="O706" s="115"/>
      <c r="P706" s="68"/>
    </row>
    <row r="707" spans="1:16" ht="15.75" customHeight="1" x14ac:dyDescent="0.2">
      <c r="A707" s="195"/>
      <c r="N707" s="115"/>
      <c r="O707" s="115"/>
      <c r="P707" s="68"/>
    </row>
    <row r="708" spans="1:16" ht="15.75" customHeight="1" x14ac:dyDescent="0.2">
      <c r="A708" s="195"/>
      <c r="N708" s="115"/>
      <c r="O708" s="115"/>
      <c r="P708" s="68"/>
    </row>
    <row r="709" spans="1:16" ht="15.75" customHeight="1" x14ac:dyDescent="0.2">
      <c r="A709" s="195"/>
      <c r="N709" s="115"/>
      <c r="O709" s="115"/>
      <c r="P709" s="68"/>
    </row>
    <row r="710" spans="1:16" ht="15.75" customHeight="1" x14ac:dyDescent="0.2">
      <c r="A710" s="195"/>
      <c r="N710" s="115"/>
      <c r="O710" s="115"/>
      <c r="P710" s="68"/>
    </row>
    <row r="711" spans="1:16" ht="15.75" customHeight="1" x14ac:dyDescent="0.2">
      <c r="A711" s="195"/>
      <c r="N711" s="115"/>
      <c r="O711" s="115"/>
      <c r="P711" s="68"/>
    </row>
    <row r="712" spans="1:16" ht="15.75" customHeight="1" x14ac:dyDescent="0.2">
      <c r="A712" s="195"/>
      <c r="N712" s="115"/>
      <c r="O712" s="115"/>
      <c r="P712" s="68"/>
    </row>
    <row r="713" spans="1:16" ht="15.75" customHeight="1" x14ac:dyDescent="0.2">
      <c r="A713" s="195"/>
      <c r="N713" s="115"/>
      <c r="O713" s="115"/>
      <c r="P713" s="68"/>
    </row>
    <row r="714" spans="1:16" ht="15.75" customHeight="1" x14ac:dyDescent="0.2">
      <c r="A714" s="195"/>
      <c r="N714" s="115"/>
      <c r="O714" s="115"/>
      <c r="P714" s="68"/>
    </row>
    <row r="715" spans="1:16" ht="15.75" customHeight="1" x14ac:dyDescent="0.2">
      <c r="A715" s="195"/>
      <c r="N715" s="115"/>
      <c r="O715" s="115"/>
      <c r="P715" s="68"/>
    </row>
    <row r="716" spans="1:16" ht="15.75" customHeight="1" x14ac:dyDescent="0.2">
      <c r="A716" s="195"/>
      <c r="N716" s="115"/>
      <c r="O716" s="115"/>
      <c r="P716" s="68"/>
    </row>
    <row r="717" spans="1:16" ht="15.75" customHeight="1" x14ac:dyDescent="0.2">
      <c r="A717" s="195"/>
      <c r="N717" s="115"/>
      <c r="O717" s="115"/>
      <c r="P717" s="68"/>
    </row>
    <row r="718" spans="1:16" ht="15.75" customHeight="1" x14ac:dyDescent="0.2">
      <c r="A718" s="195"/>
      <c r="N718" s="115"/>
      <c r="O718" s="115"/>
      <c r="P718" s="68"/>
    </row>
    <row r="719" spans="1:16" ht="15.75" customHeight="1" x14ac:dyDescent="0.2">
      <c r="A719" s="195"/>
      <c r="N719" s="115"/>
      <c r="O719" s="115"/>
      <c r="P719" s="68"/>
    </row>
    <row r="720" spans="1:16" ht="15.75" customHeight="1" x14ac:dyDescent="0.2">
      <c r="A720" s="195"/>
      <c r="N720" s="115"/>
      <c r="O720" s="115"/>
      <c r="P720" s="68"/>
    </row>
    <row r="721" spans="1:16" ht="15.75" customHeight="1" x14ac:dyDescent="0.2">
      <c r="A721" s="195"/>
      <c r="N721" s="115"/>
      <c r="O721" s="115"/>
      <c r="P721" s="68"/>
    </row>
    <row r="722" spans="1:16" ht="15.75" customHeight="1" x14ac:dyDescent="0.2">
      <c r="A722" s="195"/>
      <c r="N722" s="115"/>
      <c r="O722" s="115"/>
      <c r="P722" s="68"/>
    </row>
    <row r="723" spans="1:16" ht="15.75" customHeight="1" x14ac:dyDescent="0.2">
      <c r="A723" s="195"/>
      <c r="N723" s="115"/>
      <c r="O723" s="115"/>
      <c r="P723" s="68"/>
    </row>
    <row r="724" spans="1:16" ht="15.75" customHeight="1" x14ac:dyDescent="0.2">
      <c r="A724" s="195"/>
      <c r="N724" s="115"/>
      <c r="O724" s="115"/>
      <c r="P724" s="68"/>
    </row>
    <row r="725" spans="1:16" ht="15.75" customHeight="1" x14ac:dyDescent="0.2">
      <c r="A725" s="195"/>
      <c r="N725" s="115"/>
      <c r="O725" s="115"/>
      <c r="P725" s="68"/>
    </row>
    <row r="726" spans="1:16" ht="15.75" customHeight="1" x14ac:dyDescent="0.2">
      <c r="A726" s="195"/>
      <c r="N726" s="115"/>
      <c r="O726" s="115"/>
      <c r="P726" s="68"/>
    </row>
    <row r="727" spans="1:16" ht="15.75" customHeight="1" x14ac:dyDescent="0.2">
      <c r="A727" s="195"/>
      <c r="N727" s="115"/>
      <c r="O727" s="115"/>
      <c r="P727" s="68"/>
    </row>
    <row r="728" spans="1:16" ht="15.75" customHeight="1" x14ac:dyDescent="0.2">
      <c r="A728" s="195"/>
      <c r="N728" s="115"/>
      <c r="O728" s="115"/>
      <c r="P728" s="68"/>
    </row>
    <row r="729" spans="1:16" ht="15.75" customHeight="1" x14ac:dyDescent="0.2">
      <c r="A729" s="195"/>
      <c r="N729" s="115"/>
      <c r="O729" s="115"/>
      <c r="P729" s="68"/>
    </row>
    <row r="730" spans="1:16" ht="15.75" customHeight="1" x14ac:dyDescent="0.2">
      <c r="A730" s="195"/>
      <c r="N730" s="115"/>
      <c r="O730" s="115"/>
      <c r="P730" s="68"/>
    </row>
    <row r="731" spans="1:16" ht="15.75" customHeight="1" x14ac:dyDescent="0.2">
      <c r="A731" s="195"/>
      <c r="N731" s="115"/>
      <c r="O731" s="115"/>
      <c r="P731" s="68"/>
    </row>
    <row r="732" spans="1:16" ht="15.75" customHeight="1" x14ac:dyDescent="0.2">
      <c r="A732" s="195"/>
      <c r="N732" s="115"/>
      <c r="O732" s="115"/>
      <c r="P732" s="68"/>
    </row>
    <row r="733" spans="1:16" ht="15.75" customHeight="1" x14ac:dyDescent="0.2">
      <c r="A733" s="195"/>
      <c r="N733" s="115"/>
      <c r="O733" s="115"/>
      <c r="P733" s="68"/>
    </row>
    <row r="734" spans="1:16" ht="15.75" customHeight="1" x14ac:dyDescent="0.2">
      <c r="A734" s="195"/>
      <c r="N734" s="115"/>
      <c r="O734" s="115"/>
      <c r="P734" s="68"/>
    </row>
    <row r="735" spans="1:16" ht="15.75" customHeight="1" x14ac:dyDescent="0.2">
      <c r="A735" s="195"/>
      <c r="N735" s="115"/>
      <c r="O735" s="115"/>
      <c r="P735" s="68"/>
    </row>
    <row r="736" spans="1:16" ht="15.75" customHeight="1" x14ac:dyDescent="0.2">
      <c r="A736" s="195"/>
      <c r="N736" s="115"/>
      <c r="O736" s="115"/>
      <c r="P736" s="68"/>
    </row>
    <row r="737" spans="1:16" ht="15.75" customHeight="1" x14ac:dyDescent="0.2">
      <c r="A737" s="195"/>
      <c r="N737" s="115"/>
      <c r="O737" s="115"/>
      <c r="P737" s="68"/>
    </row>
    <row r="738" spans="1:16" ht="15.75" customHeight="1" x14ac:dyDescent="0.2">
      <c r="A738" s="195"/>
      <c r="N738" s="115"/>
      <c r="O738" s="115"/>
      <c r="P738" s="68"/>
    </row>
    <row r="739" spans="1:16" ht="15.75" customHeight="1" x14ac:dyDescent="0.2">
      <c r="A739" s="195"/>
      <c r="N739" s="115"/>
      <c r="O739" s="115"/>
      <c r="P739" s="68"/>
    </row>
    <row r="740" spans="1:16" ht="15.75" customHeight="1" x14ac:dyDescent="0.2">
      <c r="A740" s="195"/>
      <c r="N740" s="115"/>
      <c r="O740" s="115"/>
      <c r="P740" s="68"/>
    </row>
    <row r="741" spans="1:16" ht="15.75" customHeight="1" x14ac:dyDescent="0.2">
      <c r="A741" s="195"/>
      <c r="N741" s="115"/>
      <c r="O741" s="115"/>
      <c r="P741" s="68"/>
    </row>
    <row r="742" spans="1:16" ht="15.75" customHeight="1" x14ac:dyDescent="0.2">
      <c r="A742" s="195"/>
      <c r="N742" s="115"/>
      <c r="O742" s="115"/>
      <c r="P742" s="68"/>
    </row>
    <row r="743" spans="1:16" ht="15.75" customHeight="1" x14ac:dyDescent="0.2">
      <c r="A743" s="195"/>
      <c r="N743" s="115"/>
      <c r="O743" s="115"/>
      <c r="P743" s="68"/>
    </row>
    <row r="744" spans="1:16" ht="15.75" customHeight="1" x14ac:dyDescent="0.2">
      <c r="A744" s="195"/>
      <c r="N744" s="115"/>
      <c r="O744" s="115"/>
      <c r="P744" s="68"/>
    </row>
    <row r="745" spans="1:16" ht="15.75" customHeight="1" x14ac:dyDescent="0.2">
      <c r="A745" s="195"/>
      <c r="N745" s="115"/>
      <c r="O745" s="115"/>
      <c r="P745" s="68"/>
    </row>
    <row r="746" spans="1:16" ht="15.75" customHeight="1" x14ac:dyDescent="0.2">
      <c r="A746" s="195"/>
      <c r="N746" s="115"/>
      <c r="O746" s="115"/>
      <c r="P746" s="68"/>
    </row>
    <row r="747" spans="1:16" ht="15.75" customHeight="1" x14ac:dyDescent="0.2">
      <c r="A747" s="195"/>
      <c r="N747" s="115"/>
      <c r="O747" s="115"/>
      <c r="P747" s="68"/>
    </row>
    <row r="748" spans="1:16" ht="15.75" customHeight="1" x14ac:dyDescent="0.2">
      <c r="A748" s="195"/>
      <c r="N748" s="115"/>
      <c r="O748" s="115"/>
      <c r="P748" s="68"/>
    </row>
    <row r="749" spans="1:16" ht="15.75" customHeight="1" x14ac:dyDescent="0.2">
      <c r="A749" s="195"/>
      <c r="N749" s="115"/>
      <c r="O749" s="115"/>
      <c r="P749" s="68"/>
    </row>
    <row r="750" spans="1:16" ht="15.75" customHeight="1" x14ac:dyDescent="0.2">
      <c r="A750" s="195"/>
      <c r="N750" s="115"/>
      <c r="O750" s="115"/>
      <c r="P750" s="68"/>
    </row>
    <row r="751" spans="1:16" ht="15.75" customHeight="1" x14ac:dyDescent="0.2">
      <c r="A751" s="195"/>
      <c r="N751" s="115"/>
      <c r="O751" s="115"/>
      <c r="P751" s="68"/>
    </row>
    <row r="752" spans="1:16" ht="15.75" customHeight="1" x14ac:dyDescent="0.2">
      <c r="A752" s="195"/>
      <c r="N752" s="115"/>
      <c r="O752" s="115"/>
      <c r="P752" s="68"/>
    </row>
    <row r="753" spans="1:16" ht="15.75" customHeight="1" x14ac:dyDescent="0.2">
      <c r="A753" s="195"/>
      <c r="N753" s="115"/>
      <c r="O753" s="115"/>
      <c r="P753" s="68"/>
    </row>
    <row r="754" spans="1:16" ht="15.75" customHeight="1" x14ac:dyDescent="0.2">
      <c r="A754" s="195"/>
      <c r="N754" s="115"/>
      <c r="O754" s="115"/>
      <c r="P754" s="68"/>
    </row>
    <row r="755" spans="1:16" ht="15.75" customHeight="1" x14ac:dyDescent="0.2">
      <c r="A755" s="195"/>
      <c r="N755" s="115"/>
      <c r="O755" s="115"/>
      <c r="P755" s="68"/>
    </row>
    <row r="756" spans="1:16" ht="15.75" customHeight="1" x14ac:dyDescent="0.2">
      <c r="A756" s="195"/>
      <c r="N756" s="115"/>
      <c r="O756" s="115"/>
      <c r="P756" s="68"/>
    </row>
    <row r="757" spans="1:16" ht="15.75" customHeight="1" x14ac:dyDescent="0.2">
      <c r="A757" s="195"/>
      <c r="N757" s="115"/>
      <c r="O757" s="115"/>
      <c r="P757" s="68"/>
    </row>
    <row r="758" spans="1:16" ht="15.75" customHeight="1" x14ac:dyDescent="0.2">
      <c r="A758" s="195"/>
      <c r="N758" s="115"/>
      <c r="O758" s="115"/>
      <c r="P758" s="68"/>
    </row>
    <row r="759" spans="1:16" ht="15.75" customHeight="1" x14ac:dyDescent="0.2">
      <c r="A759" s="195"/>
      <c r="N759" s="115"/>
      <c r="O759" s="115"/>
      <c r="P759" s="68"/>
    </row>
    <row r="760" spans="1:16" ht="15.75" customHeight="1" x14ac:dyDescent="0.2">
      <c r="A760" s="195"/>
      <c r="N760" s="115"/>
      <c r="O760" s="115"/>
      <c r="P760" s="68"/>
    </row>
    <row r="761" spans="1:16" ht="15.75" customHeight="1" x14ac:dyDescent="0.2">
      <c r="A761" s="195"/>
      <c r="N761" s="115"/>
      <c r="O761" s="115"/>
      <c r="P761" s="68"/>
    </row>
    <row r="762" spans="1:16" ht="15.75" customHeight="1" x14ac:dyDescent="0.2">
      <c r="A762" s="195"/>
      <c r="N762" s="115"/>
      <c r="O762" s="115"/>
      <c r="P762" s="68"/>
    </row>
    <row r="763" spans="1:16" ht="15.75" customHeight="1" x14ac:dyDescent="0.2">
      <c r="A763" s="195"/>
      <c r="N763" s="115"/>
      <c r="O763" s="115"/>
      <c r="P763" s="68"/>
    </row>
    <row r="764" spans="1:16" ht="15.75" customHeight="1" x14ac:dyDescent="0.2">
      <c r="A764" s="195"/>
      <c r="N764" s="115"/>
      <c r="O764" s="115"/>
      <c r="P764" s="68"/>
    </row>
    <row r="765" spans="1:16" ht="15.75" customHeight="1" x14ac:dyDescent="0.2">
      <c r="A765" s="195"/>
      <c r="N765" s="115"/>
      <c r="O765" s="115"/>
      <c r="P765" s="68"/>
    </row>
    <row r="766" spans="1:16" ht="15.75" customHeight="1" x14ac:dyDescent="0.2">
      <c r="A766" s="195"/>
      <c r="N766" s="115"/>
      <c r="O766" s="115"/>
      <c r="P766" s="68"/>
    </row>
    <row r="767" spans="1:16" ht="15.75" customHeight="1" x14ac:dyDescent="0.2">
      <c r="A767" s="195"/>
      <c r="N767" s="115"/>
      <c r="O767" s="115"/>
      <c r="P767" s="68"/>
    </row>
    <row r="768" spans="1:16" ht="15.75" customHeight="1" x14ac:dyDescent="0.2">
      <c r="A768" s="195"/>
      <c r="N768" s="115"/>
      <c r="O768" s="115"/>
      <c r="P768" s="68"/>
    </row>
    <row r="769" spans="1:16" ht="15.75" customHeight="1" x14ac:dyDescent="0.2">
      <c r="A769" s="195"/>
      <c r="N769" s="115"/>
      <c r="O769" s="115"/>
      <c r="P769" s="68"/>
    </row>
    <row r="770" spans="1:16" ht="15.75" customHeight="1" x14ac:dyDescent="0.2">
      <c r="A770" s="195"/>
      <c r="N770" s="115"/>
      <c r="O770" s="115"/>
      <c r="P770" s="68"/>
    </row>
    <row r="771" spans="1:16" ht="15.75" customHeight="1" x14ac:dyDescent="0.2">
      <c r="A771" s="195"/>
      <c r="N771" s="115"/>
      <c r="O771" s="115"/>
      <c r="P771" s="68"/>
    </row>
    <row r="772" spans="1:16" ht="15.75" customHeight="1" x14ac:dyDescent="0.2">
      <c r="A772" s="195"/>
      <c r="N772" s="115"/>
      <c r="O772" s="115"/>
      <c r="P772" s="68"/>
    </row>
    <row r="773" spans="1:16" ht="15.75" customHeight="1" x14ac:dyDescent="0.2">
      <c r="A773" s="195"/>
      <c r="N773" s="115"/>
      <c r="O773" s="115"/>
      <c r="P773" s="68"/>
    </row>
    <row r="774" spans="1:16" ht="15.75" customHeight="1" x14ac:dyDescent="0.2">
      <c r="A774" s="195"/>
      <c r="N774" s="115"/>
      <c r="O774" s="115"/>
      <c r="P774" s="68"/>
    </row>
    <row r="775" spans="1:16" ht="15.75" customHeight="1" x14ac:dyDescent="0.2">
      <c r="A775" s="195"/>
      <c r="N775" s="115"/>
      <c r="O775" s="115"/>
      <c r="P775" s="68"/>
    </row>
    <row r="776" spans="1:16" ht="15.75" customHeight="1" x14ac:dyDescent="0.2">
      <c r="A776" s="195"/>
      <c r="N776" s="115"/>
      <c r="O776" s="115"/>
      <c r="P776" s="68"/>
    </row>
    <row r="777" spans="1:16" ht="15.75" customHeight="1" x14ac:dyDescent="0.2">
      <c r="A777" s="195"/>
      <c r="N777" s="115"/>
      <c r="O777" s="115"/>
      <c r="P777" s="68"/>
    </row>
    <row r="778" spans="1:16" ht="15.75" customHeight="1" x14ac:dyDescent="0.2">
      <c r="A778" s="195"/>
      <c r="N778" s="115"/>
      <c r="O778" s="115"/>
      <c r="P778" s="68"/>
    </row>
    <row r="779" spans="1:16" ht="15.75" customHeight="1" x14ac:dyDescent="0.2">
      <c r="A779" s="195"/>
      <c r="N779" s="115"/>
      <c r="O779" s="115"/>
      <c r="P779" s="68"/>
    </row>
    <row r="780" spans="1:16" ht="15.75" customHeight="1" x14ac:dyDescent="0.2">
      <c r="A780" s="195"/>
      <c r="N780" s="115"/>
      <c r="O780" s="115"/>
      <c r="P780" s="68"/>
    </row>
    <row r="781" spans="1:16" ht="15.75" customHeight="1" x14ac:dyDescent="0.2">
      <c r="A781" s="195"/>
      <c r="N781" s="115"/>
      <c r="O781" s="115"/>
      <c r="P781" s="68"/>
    </row>
    <row r="782" spans="1:16" ht="15.75" customHeight="1" x14ac:dyDescent="0.2">
      <c r="A782" s="195"/>
      <c r="N782" s="115"/>
      <c r="O782" s="115"/>
      <c r="P782" s="68"/>
    </row>
    <row r="783" spans="1:16" ht="15.75" customHeight="1" x14ac:dyDescent="0.2">
      <c r="A783" s="195"/>
      <c r="N783" s="115"/>
      <c r="O783" s="115"/>
      <c r="P783" s="68"/>
    </row>
    <row r="784" spans="1:16" ht="15.75" customHeight="1" x14ac:dyDescent="0.2">
      <c r="A784" s="195"/>
      <c r="N784" s="115"/>
      <c r="O784" s="115"/>
      <c r="P784" s="68"/>
    </row>
    <row r="785" spans="1:16" ht="15.75" customHeight="1" x14ac:dyDescent="0.2">
      <c r="A785" s="195"/>
      <c r="N785" s="115"/>
      <c r="O785" s="115"/>
      <c r="P785" s="68"/>
    </row>
    <row r="786" spans="1:16" ht="15.75" customHeight="1" x14ac:dyDescent="0.2">
      <c r="A786" s="195"/>
      <c r="N786" s="115"/>
      <c r="O786" s="115"/>
      <c r="P786" s="68"/>
    </row>
    <row r="787" spans="1:16" ht="15.75" customHeight="1" x14ac:dyDescent="0.2">
      <c r="A787" s="195"/>
      <c r="N787" s="115"/>
      <c r="O787" s="115"/>
      <c r="P787" s="68"/>
    </row>
    <row r="788" spans="1:16" ht="15.75" customHeight="1" x14ac:dyDescent="0.2">
      <c r="A788" s="195"/>
      <c r="N788" s="115"/>
      <c r="O788" s="115"/>
      <c r="P788" s="68"/>
    </row>
    <row r="789" spans="1:16" ht="15.75" customHeight="1" x14ac:dyDescent="0.2">
      <c r="A789" s="195"/>
      <c r="N789" s="115"/>
      <c r="O789" s="115"/>
      <c r="P789" s="68"/>
    </row>
    <row r="790" spans="1:16" ht="15.75" customHeight="1" x14ac:dyDescent="0.2">
      <c r="A790" s="195"/>
      <c r="N790" s="115"/>
      <c r="O790" s="115"/>
      <c r="P790" s="68"/>
    </row>
    <row r="791" spans="1:16" ht="15.75" customHeight="1" x14ac:dyDescent="0.2">
      <c r="A791" s="195"/>
      <c r="N791" s="115"/>
      <c r="O791" s="115"/>
      <c r="P791" s="68"/>
    </row>
    <row r="792" spans="1:16" ht="15.75" customHeight="1" x14ac:dyDescent="0.2">
      <c r="A792" s="195"/>
      <c r="N792" s="115"/>
      <c r="O792" s="115"/>
      <c r="P792" s="68"/>
    </row>
    <row r="793" spans="1:16" ht="15.75" customHeight="1" x14ac:dyDescent="0.2">
      <c r="A793" s="195"/>
      <c r="N793" s="115"/>
      <c r="O793" s="115"/>
      <c r="P793" s="68"/>
    </row>
    <row r="794" spans="1:16" ht="15.75" customHeight="1" x14ac:dyDescent="0.2">
      <c r="A794" s="195"/>
      <c r="N794" s="115"/>
      <c r="O794" s="115"/>
      <c r="P794" s="68"/>
    </row>
    <row r="795" spans="1:16" ht="15.75" customHeight="1" x14ac:dyDescent="0.2">
      <c r="A795" s="195"/>
      <c r="N795" s="115"/>
      <c r="O795" s="115"/>
      <c r="P795" s="68"/>
    </row>
    <row r="796" spans="1:16" ht="15.75" customHeight="1" x14ac:dyDescent="0.2">
      <c r="A796" s="195"/>
      <c r="N796" s="115"/>
      <c r="O796" s="115"/>
      <c r="P796" s="68"/>
    </row>
    <row r="797" spans="1:16" ht="15.75" customHeight="1" x14ac:dyDescent="0.2">
      <c r="A797" s="195"/>
      <c r="N797" s="115"/>
      <c r="O797" s="115"/>
      <c r="P797" s="68"/>
    </row>
    <row r="798" spans="1:16" ht="15.75" customHeight="1" x14ac:dyDescent="0.2">
      <c r="A798" s="195"/>
      <c r="N798" s="115"/>
      <c r="O798" s="115"/>
      <c r="P798" s="68"/>
    </row>
    <row r="799" spans="1:16" ht="15.75" customHeight="1" x14ac:dyDescent="0.2">
      <c r="A799" s="195"/>
      <c r="N799" s="115"/>
      <c r="O799" s="115"/>
      <c r="P799" s="68"/>
    </row>
    <row r="800" spans="1:16" ht="15.75" customHeight="1" x14ac:dyDescent="0.2">
      <c r="A800" s="195"/>
      <c r="N800" s="115"/>
      <c r="O800" s="115"/>
      <c r="P800" s="68"/>
    </row>
    <row r="801" spans="1:16" ht="15.75" customHeight="1" x14ac:dyDescent="0.2">
      <c r="A801" s="195"/>
      <c r="N801" s="115"/>
      <c r="O801" s="115"/>
      <c r="P801" s="68"/>
    </row>
    <row r="802" spans="1:16" ht="15.75" customHeight="1" x14ac:dyDescent="0.2">
      <c r="A802" s="195"/>
      <c r="N802" s="115"/>
      <c r="O802" s="115"/>
      <c r="P802" s="68"/>
    </row>
    <row r="803" spans="1:16" ht="15.75" customHeight="1" x14ac:dyDescent="0.2">
      <c r="A803" s="195"/>
      <c r="N803" s="115"/>
      <c r="O803" s="115"/>
      <c r="P803" s="68"/>
    </row>
    <row r="804" spans="1:16" ht="15.75" customHeight="1" x14ac:dyDescent="0.2">
      <c r="A804" s="195"/>
      <c r="N804" s="115"/>
      <c r="O804" s="115"/>
      <c r="P804" s="68"/>
    </row>
    <row r="805" spans="1:16" ht="15.75" customHeight="1" x14ac:dyDescent="0.2">
      <c r="A805" s="195"/>
      <c r="N805" s="115"/>
      <c r="O805" s="115"/>
      <c r="P805" s="68"/>
    </row>
    <row r="806" spans="1:16" ht="15.75" customHeight="1" x14ac:dyDescent="0.2">
      <c r="A806" s="195"/>
      <c r="N806" s="115"/>
      <c r="O806" s="115"/>
      <c r="P806" s="68"/>
    </row>
    <row r="807" spans="1:16" ht="15.75" customHeight="1" x14ac:dyDescent="0.2">
      <c r="A807" s="195"/>
      <c r="N807" s="115"/>
      <c r="O807" s="115"/>
      <c r="P807" s="68"/>
    </row>
    <row r="808" spans="1:16" ht="15.75" customHeight="1" x14ac:dyDescent="0.2">
      <c r="A808" s="195"/>
      <c r="N808" s="115"/>
      <c r="O808" s="115"/>
      <c r="P808" s="68"/>
    </row>
    <row r="809" spans="1:16" ht="15.75" customHeight="1" x14ac:dyDescent="0.2">
      <c r="A809" s="195"/>
      <c r="N809" s="115"/>
      <c r="O809" s="115"/>
      <c r="P809" s="68"/>
    </row>
    <row r="810" spans="1:16" ht="15.75" customHeight="1" x14ac:dyDescent="0.2">
      <c r="A810" s="195"/>
      <c r="N810" s="115"/>
      <c r="O810" s="115"/>
      <c r="P810" s="68"/>
    </row>
    <row r="811" spans="1:16" ht="15.75" customHeight="1" x14ac:dyDescent="0.2">
      <c r="A811" s="195"/>
      <c r="N811" s="115"/>
      <c r="O811" s="115"/>
      <c r="P811" s="68"/>
    </row>
    <row r="812" spans="1:16" ht="15.75" customHeight="1" x14ac:dyDescent="0.2">
      <c r="A812" s="195"/>
      <c r="N812" s="115"/>
      <c r="O812" s="115"/>
      <c r="P812" s="68"/>
    </row>
    <row r="813" spans="1:16" ht="15.75" customHeight="1" x14ac:dyDescent="0.2">
      <c r="A813" s="195"/>
      <c r="N813" s="115"/>
      <c r="O813" s="115"/>
      <c r="P813" s="68"/>
    </row>
    <row r="814" spans="1:16" ht="15.75" customHeight="1" x14ac:dyDescent="0.2">
      <c r="A814" s="195"/>
      <c r="N814" s="115"/>
      <c r="O814" s="115"/>
      <c r="P814" s="68"/>
    </row>
    <row r="815" spans="1:16" ht="15.75" customHeight="1" x14ac:dyDescent="0.2">
      <c r="A815" s="195"/>
      <c r="N815" s="115"/>
      <c r="O815" s="115"/>
      <c r="P815" s="68"/>
    </row>
    <row r="816" spans="1:16" ht="15.75" customHeight="1" x14ac:dyDescent="0.2">
      <c r="A816" s="195"/>
      <c r="N816" s="115"/>
      <c r="O816" s="115"/>
      <c r="P816" s="68"/>
    </row>
    <row r="817" spans="1:16" ht="15.75" customHeight="1" x14ac:dyDescent="0.2">
      <c r="A817" s="195"/>
      <c r="N817" s="115"/>
      <c r="O817" s="115"/>
      <c r="P817" s="68"/>
    </row>
    <row r="818" spans="1:16" ht="15.75" customHeight="1" x14ac:dyDescent="0.2">
      <c r="A818" s="195"/>
      <c r="N818" s="115"/>
      <c r="O818" s="115"/>
      <c r="P818" s="68"/>
    </row>
    <row r="819" spans="1:16" ht="15.75" customHeight="1" x14ac:dyDescent="0.2">
      <c r="A819" s="195"/>
      <c r="N819" s="115"/>
      <c r="O819" s="115"/>
      <c r="P819" s="68"/>
    </row>
    <row r="820" spans="1:16" ht="15.75" customHeight="1" x14ac:dyDescent="0.2">
      <c r="A820" s="195"/>
      <c r="N820" s="115"/>
      <c r="O820" s="115"/>
      <c r="P820" s="68"/>
    </row>
    <row r="821" spans="1:16" ht="15.75" customHeight="1" x14ac:dyDescent="0.2">
      <c r="A821" s="195"/>
      <c r="N821" s="115"/>
      <c r="O821" s="115"/>
      <c r="P821" s="68"/>
    </row>
    <row r="822" spans="1:16" ht="15.75" customHeight="1" x14ac:dyDescent="0.2">
      <c r="A822" s="195"/>
      <c r="N822" s="115"/>
      <c r="O822" s="115"/>
      <c r="P822" s="68"/>
    </row>
    <row r="823" spans="1:16" ht="15.75" customHeight="1" x14ac:dyDescent="0.2">
      <c r="A823" s="195"/>
      <c r="N823" s="115"/>
      <c r="O823" s="115"/>
      <c r="P823" s="68"/>
    </row>
    <row r="824" spans="1:16" ht="15.75" customHeight="1" x14ac:dyDescent="0.2">
      <c r="A824" s="195"/>
      <c r="N824" s="115"/>
      <c r="O824" s="115"/>
      <c r="P824" s="68"/>
    </row>
    <row r="825" spans="1:16" ht="15.75" customHeight="1" x14ac:dyDescent="0.2">
      <c r="A825" s="195"/>
      <c r="N825" s="115"/>
      <c r="O825" s="115"/>
      <c r="P825" s="68"/>
    </row>
    <row r="826" spans="1:16" ht="15.75" customHeight="1" x14ac:dyDescent="0.2">
      <c r="A826" s="195"/>
      <c r="N826" s="115"/>
      <c r="O826" s="115"/>
      <c r="P826" s="68"/>
    </row>
    <row r="827" spans="1:16" ht="15.75" customHeight="1" x14ac:dyDescent="0.2">
      <c r="A827" s="195"/>
      <c r="N827" s="115"/>
      <c r="O827" s="115"/>
      <c r="P827" s="68"/>
    </row>
    <row r="828" spans="1:16" ht="15.75" customHeight="1" x14ac:dyDescent="0.2">
      <c r="A828" s="195"/>
      <c r="N828" s="115"/>
      <c r="O828" s="115"/>
      <c r="P828" s="68"/>
    </row>
    <row r="829" spans="1:16" ht="15.75" customHeight="1" x14ac:dyDescent="0.2">
      <c r="A829" s="195"/>
      <c r="N829" s="115"/>
      <c r="O829" s="115"/>
      <c r="P829" s="68"/>
    </row>
    <row r="830" spans="1:16" ht="15.75" customHeight="1" x14ac:dyDescent="0.2">
      <c r="A830" s="195"/>
      <c r="N830" s="115"/>
      <c r="O830" s="115"/>
      <c r="P830" s="68"/>
    </row>
    <row r="831" spans="1:16" ht="15.75" customHeight="1" x14ac:dyDescent="0.2">
      <c r="A831" s="195"/>
      <c r="N831" s="115"/>
      <c r="O831" s="115"/>
      <c r="P831" s="68"/>
    </row>
    <row r="832" spans="1:16" ht="15.75" customHeight="1" x14ac:dyDescent="0.2">
      <c r="A832" s="195"/>
      <c r="N832" s="115"/>
      <c r="O832" s="115"/>
      <c r="P832" s="68"/>
    </row>
    <row r="833" spans="1:16" ht="15.75" customHeight="1" x14ac:dyDescent="0.2">
      <c r="A833" s="195"/>
      <c r="N833" s="115"/>
      <c r="O833" s="115"/>
      <c r="P833" s="68"/>
    </row>
    <row r="834" spans="1:16" ht="15.75" customHeight="1" x14ac:dyDescent="0.2">
      <c r="A834" s="195"/>
      <c r="N834" s="115"/>
      <c r="O834" s="115"/>
      <c r="P834" s="68"/>
    </row>
    <row r="835" spans="1:16" ht="15.75" customHeight="1" x14ac:dyDescent="0.2">
      <c r="A835" s="195"/>
      <c r="N835" s="115"/>
      <c r="O835" s="115"/>
      <c r="P835" s="68"/>
    </row>
    <row r="836" spans="1:16" ht="15.75" customHeight="1" x14ac:dyDescent="0.2">
      <c r="A836" s="195"/>
      <c r="N836" s="115"/>
      <c r="O836" s="115"/>
      <c r="P836" s="68"/>
    </row>
    <row r="837" spans="1:16" ht="15.75" customHeight="1" x14ac:dyDescent="0.2">
      <c r="A837" s="195"/>
      <c r="N837" s="115"/>
      <c r="O837" s="115"/>
      <c r="P837" s="68"/>
    </row>
    <row r="838" spans="1:16" ht="15.75" customHeight="1" x14ac:dyDescent="0.2">
      <c r="A838" s="195"/>
      <c r="N838" s="115"/>
      <c r="O838" s="115"/>
      <c r="P838" s="68"/>
    </row>
    <row r="839" spans="1:16" ht="15.75" customHeight="1" x14ac:dyDescent="0.2">
      <c r="A839" s="195"/>
      <c r="N839" s="115"/>
      <c r="O839" s="115"/>
      <c r="P839" s="68"/>
    </row>
    <row r="840" spans="1:16" ht="15.75" customHeight="1" x14ac:dyDescent="0.2">
      <c r="A840" s="195"/>
      <c r="N840" s="115"/>
      <c r="O840" s="115"/>
      <c r="P840" s="68"/>
    </row>
    <row r="841" spans="1:16" ht="15.75" customHeight="1" x14ac:dyDescent="0.2">
      <c r="A841" s="195"/>
      <c r="N841" s="115"/>
      <c r="O841" s="115"/>
      <c r="P841" s="68"/>
    </row>
    <row r="842" spans="1:16" ht="15.75" customHeight="1" x14ac:dyDescent="0.2">
      <c r="A842" s="195"/>
      <c r="N842" s="115"/>
      <c r="O842" s="115"/>
      <c r="P842" s="68"/>
    </row>
    <row r="843" spans="1:16" ht="15.75" customHeight="1" x14ac:dyDescent="0.2">
      <c r="A843" s="195"/>
      <c r="N843" s="115"/>
      <c r="O843" s="115"/>
      <c r="P843" s="68"/>
    </row>
    <row r="844" spans="1:16" ht="15.75" customHeight="1" x14ac:dyDescent="0.2">
      <c r="A844" s="195"/>
      <c r="N844" s="115"/>
      <c r="O844" s="115"/>
      <c r="P844" s="68"/>
    </row>
    <row r="845" spans="1:16" ht="15.75" customHeight="1" x14ac:dyDescent="0.2">
      <c r="A845" s="195"/>
      <c r="N845" s="115"/>
      <c r="O845" s="115"/>
      <c r="P845" s="68"/>
    </row>
    <row r="846" spans="1:16" ht="15.75" customHeight="1" x14ac:dyDescent="0.2">
      <c r="A846" s="195"/>
      <c r="N846" s="115"/>
      <c r="O846" s="115"/>
      <c r="P846" s="68"/>
    </row>
    <row r="847" spans="1:16" ht="15.75" customHeight="1" x14ac:dyDescent="0.2">
      <c r="A847" s="195"/>
      <c r="N847" s="115"/>
      <c r="O847" s="115"/>
      <c r="P847" s="68"/>
    </row>
    <row r="848" spans="1:16" ht="15.75" customHeight="1" x14ac:dyDescent="0.2">
      <c r="A848" s="195"/>
      <c r="N848" s="115"/>
      <c r="O848" s="115"/>
      <c r="P848" s="68"/>
    </row>
    <row r="849" spans="1:16" ht="15.75" customHeight="1" x14ac:dyDescent="0.2">
      <c r="A849" s="195"/>
      <c r="N849" s="115"/>
      <c r="O849" s="115"/>
      <c r="P849" s="68"/>
    </row>
    <row r="850" spans="1:16" ht="15.75" customHeight="1" x14ac:dyDescent="0.2">
      <c r="A850" s="195"/>
      <c r="N850" s="115"/>
      <c r="O850" s="115"/>
      <c r="P850" s="68"/>
    </row>
    <row r="851" spans="1:16" ht="15.75" customHeight="1" x14ac:dyDescent="0.2">
      <c r="A851" s="195"/>
      <c r="N851" s="115"/>
      <c r="O851" s="115"/>
      <c r="P851" s="68"/>
    </row>
    <row r="852" spans="1:16" ht="15.75" customHeight="1" x14ac:dyDescent="0.2">
      <c r="A852" s="195"/>
      <c r="N852" s="115"/>
      <c r="O852" s="115"/>
      <c r="P852" s="68"/>
    </row>
    <row r="853" spans="1:16" ht="15.75" customHeight="1" x14ac:dyDescent="0.2">
      <c r="A853" s="195"/>
      <c r="N853" s="115"/>
      <c r="O853" s="115"/>
      <c r="P853" s="68"/>
    </row>
    <row r="854" spans="1:16" ht="15.75" customHeight="1" x14ac:dyDescent="0.2">
      <c r="A854" s="195"/>
      <c r="N854" s="115"/>
      <c r="O854" s="115"/>
      <c r="P854" s="68"/>
    </row>
    <row r="855" spans="1:16" ht="15.75" customHeight="1" x14ac:dyDescent="0.2">
      <c r="A855" s="195"/>
      <c r="N855" s="115"/>
      <c r="O855" s="115"/>
      <c r="P855" s="68"/>
    </row>
    <row r="856" spans="1:16" ht="15.75" customHeight="1" x14ac:dyDescent="0.2">
      <c r="A856" s="195"/>
      <c r="N856" s="115"/>
      <c r="O856" s="115"/>
      <c r="P856" s="68"/>
    </row>
    <row r="857" spans="1:16" ht="15.75" customHeight="1" x14ac:dyDescent="0.2">
      <c r="A857" s="195"/>
      <c r="N857" s="115"/>
      <c r="O857" s="115"/>
      <c r="P857" s="68"/>
    </row>
    <row r="858" spans="1:16" ht="15.75" customHeight="1" x14ac:dyDescent="0.2">
      <c r="A858" s="195"/>
      <c r="N858" s="115"/>
      <c r="O858" s="115"/>
      <c r="P858" s="68"/>
    </row>
    <row r="859" spans="1:16" ht="15.75" customHeight="1" x14ac:dyDescent="0.2">
      <c r="A859" s="195"/>
      <c r="N859" s="115"/>
      <c r="O859" s="115"/>
      <c r="P859" s="68"/>
    </row>
    <row r="860" spans="1:16" ht="15.75" customHeight="1" x14ac:dyDescent="0.2">
      <c r="A860" s="195"/>
      <c r="N860" s="115"/>
      <c r="O860" s="115"/>
      <c r="P860" s="68"/>
    </row>
    <row r="861" spans="1:16" ht="15.75" customHeight="1" x14ac:dyDescent="0.2">
      <c r="A861" s="195"/>
      <c r="N861" s="115"/>
      <c r="O861" s="115"/>
      <c r="P861" s="68"/>
    </row>
    <row r="862" spans="1:16" ht="15.75" customHeight="1" x14ac:dyDescent="0.2">
      <c r="A862" s="195"/>
      <c r="N862" s="115"/>
      <c r="O862" s="115"/>
      <c r="P862" s="68"/>
    </row>
    <row r="863" spans="1:16" ht="15.75" customHeight="1" x14ac:dyDescent="0.2">
      <c r="A863" s="195"/>
      <c r="N863" s="115"/>
      <c r="O863" s="115"/>
      <c r="P863" s="68"/>
    </row>
    <row r="864" spans="1:16" ht="15.75" customHeight="1" x14ac:dyDescent="0.2">
      <c r="A864" s="195"/>
      <c r="N864" s="115"/>
      <c r="O864" s="115"/>
      <c r="P864" s="68"/>
    </row>
    <row r="865" spans="1:16" ht="15.75" customHeight="1" x14ac:dyDescent="0.2">
      <c r="A865" s="195"/>
      <c r="N865" s="115"/>
      <c r="O865" s="115"/>
      <c r="P865" s="68"/>
    </row>
    <row r="866" spans="1:16" ht="15.75" customHeight="1" x14ac:dyDescent="0.2">
      <c r="A866" s="195"/>
      <c r="N866" s="115"/>
      <c r="O866" s="115"/>
      <c r="P866" s="68"/>
    </row>
    <row r="867" spans="1:16" ht="15.75" customHeight="1" x14ac:dyDescent="0.2">
      <c r="A867" s="195"/>
      <c r="N867" s="115"/>
      <c r="O867" s="115"/>
      <c r="P867" s="68"/>
    </row>
    <row r="868" spans="1:16" ht="15.75" customHeight="1" x14ac:dyDescent="0.2">
      <c r="A868" s="195"/>
      <c r="N868" s="115"/>
      <c r="O868" s="115"/>
      <c r="P868" s="68"/>
    </row>
    <row r="869" spans="1:16" ht="15.75" customHeight="1" x14ac:dyDescent="0.2">
      <c r="A869" s="195"/>
      <c r="N869" s="115"/>
      <c r="O869" s="115"/>
      <c r="P869" s="68"/>
    </row>
    <row r="870" spans="1:16" ht="15.75" customHeight="1" x14ac:dyDescent="0.2">
      <c r="A870" s="195"/>
      <c r="N870" s="115"/>
      <c r="O870" s="115"/>
      <c r="P870" s="68"/>
    </row>
    <row r="871" spans="1:16" ht="15.75" customHeight="1" x14ac:dyDescent="0.2">
      <c r="A871" s="195"/>
      <c r="N871" s="115"/>
      <c r="O871" s="115"/>
      <c r="P871" s="68"/>
    </row>
    <row r="872" spans="1:16" ht="15.75" customHeight="1" x14ac:dyDescent="0.2">
      <c r="A872" s="195"/>
      <c r="N872" s="115"/>
      <c r="O872" s="115"/>
      <c r="P872" s="68"/>
    </row>
    <row r="873" spans="1:16" ht="15.75" customHeight="1" x14ac:dyDescent="0.2">
      <c r="A873" s="195"/>
      <c r="N873" s="115"/>
      <c r="O873" s="115"/>
      <c r="P873" s="68"/>
    </row>
    <row r="874" spans="1:16" ht="15.75" customHeight="1" x14ac:dyDescent="0.2">
      <c r="A874" s="195"/>
      <c r="N874" s="115"/>
      <c r="O874" s="115"/>
      <c r="P874" s="68"/>
    </row>
    <row r="875" spans="1:16" ht="15.75" customHeight="1" x14ac:dyDescent="0.2">
      <c r="A875" s="195"/>
      <c r="N875" s="115"/>
      <c r="O875" s="115"/>
      <c r="P875" s="68"/>
    </row>
    <row r="876" spans="1:16" ht="15.75" customHeight="1" x14ac:dyDescent="0.2">
      <c r="A876" s="195"/>
      <c r="N876" s="115"/>
      <c r="O876" s="115"/>
      <c r="P876" s="68"/>
    </row>
    <row r="877" spans="1:16" ht="15.75" customHeight="1" x14ac:dyDescent="0.2">
      <c r="A877" s="195"/>
      <c r="N877" s="115"/>
      <c r="O877" s="115"/>
      <c r="P877" s="68"/>
    </row>
    <row r="878" spans="1:16" ht="15.75" customHeight="1" x14ac:dyDescent="0.2">
      <c r="A878" s="195"/>
      <c r="N878" s="115"/>
      <c r="O878" s="115"/>
      <c r="P878" s="68"/>
    </row>
    <row r="879" spans="1:16" ht="15.75" customHeight="1" x14ac:dyDescent="0.2">
      <c r="A879" s="195"/>
      <c r="N879" s="115"/>
      <c r="O879" s="115"/>
      <c r="P879" s="68"/>
    </row>
    <row r="880" spans="1:16" ht="15.75" customHeight="1" x14ac:dyDescent="0.2">
      <c r="A880" s="195"/>
      <c r="N880" s="115"/>
      <c r="O880" s="115"/>
      <c r="P880" s="68"/>
    </row>
    <row r="881" spans="1:16" ht="15.75" customHeight="1" x14ac:dyDescent="0.2">
      <c r="A881" s="195"/>
      <c r="N881" s="115"/>
      <c r="O881" s="115"/>
      <c r="P881" s="68"/>
    </row>
    <row r="882" spans="1:16" ht="15.75" customHeight="1" x14ac:dyDescent="0.2">
      <c r="A882" s="195"/>
      <c r="N882" s="115"/>
      <c r="O882" s="115"/>
      <c r="P882" s="68"/>
    </row>
    <row r="883" spans="1:16" ht="15.75" customHeight="1" x14ac:dyDescent="0.2">
      <c r="A883" s="195"/>
      <c r="N883" s="115"/>
      <c r="O883" s="115"/>
      <c r="P883" s="68"/>
    </row>
    <row r="884" spans="1:16" ht="15.75" customHeight="1" x14ac:dyDescent="0.2">
      <c r="A884" s="195"/>
      <c r="N884" s="115"/>
      <c r="O884" s="115"/>
      <c r="P884" s="68"/>
    </row>
    <row r="885" spans="1:16" ht="15.75" customHeight="1" x14ac:dyDescent="0.2">
      <c r="A885" s="195"/>
      <c r="N885" s="115"/>
      <c r="O885" s="115"/>
      <c r="P885" s="68"/>
    </row>
    <row r="886" spans="1:16" ht="15.75" customHeight="1" x14ac:dyDescent="0.2">
      <c r="A886" s="195"/>
      <c r="N886" s="115"/>
      <c r="O886" s="115"/>
      <c r="P886" s="68"/>
    </row>
    <row r="887" spans="1:16" ht="15.75" customHeight="1" x14ac:dyDescent="0.2">
      <c r="A887" s="195"/>
      <c r="N887" s="115"/>
      <c r="O887" s="115"/>
      <c r="P887" s="68"/>
    </row>
    <row r="888" spans="1:16" ht="15.75" customHeight="1" x14ac:dyDescent="0.2">
      <c r="A888" s="195"/>
      <c r="N888" s="115"/>
      <c r="O888" s="115"/>
      <c r="P888" s="68"/>
    </row>
    <row r="889" spans="1:16" ht="15.75" customHeight="1" x14ac:dyDescent="0.2">
      <c r="A889" s="195"/>
      <c r="N889" s="115"/>
      <c r="O889" s="115"/>
      <c r="P889" s="68"/>
    </row>
    <row r="890" spans="1:16" ht="15.75" customHeight="1" x14ac:dyDescent="0.2">
      <c r="A890" s="195"/>
      <c r="N890" s="115"/>
      <c r="O890" s="115"/>
      <c r="P890" s="68"/>
    </row>
    <row r="891" spans="1:16" ht="15.75" customHeight="1" x14ac:dyDescent="0.2">
      <c r="A891" s="195"/>
      <c r="N891" s="115"/>
      <c r="O891" s="115"/>
      <c r="P891" s="68"/>
    </row>
    <row r="892" spans="1:16" ht="15.75" customHeight="1" x14ac:dyDescent="0.2">
      <c r="A892" s="195"/>
      <c r="N892" s="115"/>
      <c r="O892" s="115"/>
      <c r="P892" s="68"/>
    </row>
    <row r="893" spans="1:16" ht="15.75" customHeight="1" x14ac:dyDescent="0.2">
      <c r="A893" s="195"/>
      <c r="N893" s="115"/>
      <c r="O893" s="115"/>
      <c r="P893" s="68"/>
    </row>
    <row r="894" spans="1:16" ht="15.75" customHeight="1" x14ac:dyDescent="0.2">
      <c r="A894" s="195"/>
      <c r="N894" s="115"/>
      <c r="O894" s="115"/>
      <c r="P894" s="68"/>
    </row>
    <row r="895" spans="1:16" ht="15.75" customHeight="1" x14ac:dyDescent="0.2">
      <c r="A895" s="195"/>
      <c r="N895" s="115"/>
      <c r="O895" s="115"/>
      <c r="P895" s="68"/>
    </row>
    <row r="896" spans="1:16" ht="15.75" customHeight="1" x14ac:dyDescent="0.2">
      <c r="A896" s="195"/>
      <c r="N896" s="115"/>
      <c r="O896" s="115"/>
      <c r="P896" s="68"/>
    </row>
    <row r="897" spans="1:16" ht="15.75" customHeight="1" x14ac:dyDescent="0.2">
      <c r="A897" s="195"/>
      <c r="N897" s="115"/>
      <c r="O897" s="115"/>
      <c r="P897" s="68"/>
    </row>
    <row r="898" spans="1:16" ht="15.75" customHeight="1" x14ac:dyDescent="0.2">
      <c r="A898" s="195"/>
      <c r="N898" s="115"/>
      <c r="O898" s="115"/>
      <c r="P898" s="68"/>
    </row>
    <row r="899" spans="1:16" ht="15.75" customHeight="1" x14ac:dyDescent="0.2">
      <c r="A899" s="195"/>
      <c r="N899" s="115"/>
      <c r="O899" s="115"/>
      <c r="P899" s="68"/>
    </row>
    <row r="900" spans="1:16" ht="15.75" customHeight="1" x14ac:dyDescent="0.2">
      <c r="A900" s="195"/>
      <c r="N900" s="115"/>
      <c r="O900" s="115"/>
      <c r="P900" s="68"/>
    </row>
    <row r="901" spans="1:16" ht="15.75" customHeight="1" x14ac:dyDescent="0.2">
      <c r="A901" s="195"/>
      <c r="N901" s="115"/>
      <c r="O901" s="115"/>
      <c r="P901" s="68"/>
    </row>
    <row r="902" spans="1:16" ht="15.75" customHeight="1" x14ac:dyDescent="0.2">
      <c r="A902" s="195"/>
      <c r="N902" s="115"/>
      <c r="O902" s="115"/>
      <c r="P902" s="68"/>
    </row>
    <row r="903" spans="1:16" ht="15.75" customHeight="1" x14ac:dyDescent="0.2">
      <c r="A903" s="195"/>
      <c r="N903" s="115"/>
      <c r="O903" s="115"/>
      <c r="P903" s="68"/>
    </row>
    <row r="904" spans="1:16" ht="15.75" customHeight="1" x14ac:dyDescent="0.2">
      <c r="A904" s="195"/>
      <c r="N904" s="115"/>
      <c r="O904" s="115"/>
      <c r="P904" s="68"/>
    </row>
    <row r="905" spans="1:16" ht="15.75" customHeight="1" x14ac:dyDescent="0.2">
      <c r="A905" s="195"/>
      <c r="N905" s="115"/>
      <c r="O905" s="115"/>
      <c r="P905" s="68"/>
    </row>
    <row r="906" spans="1:16" ht="15.75" customHeight="1" x14ac:dyDescent="0.2">
      <c r="A906" s="195"/>
      <c r="N906" s="115"/>
      <c r="O906" s="115"/>
      <c r="P906" s="68"/>
    </row>
    <row r="907" spans="1:16" ht="15.75" customHeight="1" x14ac:dyDescent="0.2">
      <c r="A907" s="195"/>
      <c r="N907" s="115"/>
      <c r="O907" s="115"/>
      <c r="P907" s="68"/>
    </row>
    <row r="908" spans="1:16" ht="15.75" customHeight="1" x14ac:dyDescent="0.2">
      <c r="A908" s="195"/>
      <c r="N908" s="115"/>
      <c r="O908" s="115"/>
      <c r="P908" s="68"/>
    </row>
    <row r="909" spans="1:16" ht="15.75" customHeight="1" x14ac:dyDescent="0.2">
      <c r="A909" s="195"/>
      <c r="N909" s="115"/>
      <c r="O909" s="115"/>
      <c r="P909" s="68"/>
    </row>
    <row r="910" spans="1:16" ht="15.75" customHeight="1" x14ac:dyDescent="0.2">
      <c r="A910" s="195"/>
      <c r="N910" s="115"/>
      <c r="O910" s="115"/>
      <c r="P910" s="68"/>
    </row>
    <row r="911" spans="1:16" ht="15.75" customHeight="1" x14ac:dyDescent="0.2">
      <c r="A911" s="195"/>
      <c r="N911" s="115"/>
      <c r="O911" s="115"/>
      <c r="P911" s="68"/>
    </row>
    <row r="912" spans="1:16" ht="15.75" customHeight="1" x14ac:dyDescent="0.2">
      <c r="A912" s="195"/>
      <c r="N912" s="115"/>
      <c r="O912" s="115"/>
      <c r="P912" s="68"/>
    </row>
    <row r="913" spans="1:16" ht="15.75" customHeight="1" x14ac:dyDescent="0.2">
      <c r="A913" s="195"/>
      <c r="N913" s="115"/>
      <c r="O913" s="115"/>
      <c r="P913" s="68"/>
    </row>
    <row r="914" spans="1:16" ht="15.75" customHeight="1" x14ac:dyDescent="0.2">
      <c r="A914" s="195"/>
      <c r="N914" s="115"/>
      <c r="O914" s="115"/>
      <c r="P914" s="68"/>
    </row>
    <row r="915" spans="1:16" ht="15.75" customHeight="1" x14ac:dyDescent="0.2">
      <c r="A915" s="195"/>
      <c r="N915" s="115"/>
      <c r="O915" s="115"/>
      <c r="P915" s="68"/>
    </row>
    <row r="916" spans="1:16" ht="15.75" customHeight="1" x14ac:dyDescent="0.2">
      <c r="A916" s="195"/>
      <c r="N916" s="115"/>
      <c r="O916" s="115"/>
      <c r="P916" s="68"/>
    </row>
    <row r="917" spans="1:16" ht="15.75" customHeight="1" x14ac:dyDescent="0.2">
      <c r="A917" s="195"/>
      <c r="N917" s="115"/>
      <c r="O917" s="115"/>
      <c r="P917" s="68"/>
    </row>
    <row r="918" spans="1:16" ht="15.75" customHeight="1" x14ac:dyDescent="0.2">
      <c r="A918" s="195"/>
      <c r="N918" s="115"/>
      <c r="O918" s="115"/>
      <c r="P918" s="68"/>
    </row>
    <row r="919" spans="1:16" ht="15.75" customHeight="1" x14ac:dyDescent="0.2">
      <c r="A919" s="195"/>
      <c r="N919" s="115"/>
      <c r="O919" s="115"/>
      <c r="P919" s="68"/>
    </row>
    <row r="920" spans="1:16" ht="15.75" customHeight="1" x14ac:dyDescent="0.2">
      <c r="A920" s="195"/>
      <c r="N920" s="115"/>
      <c r="O920" s="115"/>
      <c r="P920" s="68"/>
    </row>
    <row r="921" spans="1:16" ht="15.75" customHeight="1" x14ac:dyDescent="0.2">
      <c r="A921" s="195"/>
      <c r="N921" s="115"/>
      <c r="O921" s="115"/>
      <c r="P921" s="68"/>
    </row>
    <row r="922" spans="1:16" ht="15.75" customHeight="1" x14ac:dyDescent="0.2">
      <c r="A922" s="195"/>
      <c r="N922" s="115"/>
      <c r="O922" s="115"/>
      <c r="P922" s="68"/>
    </row>
    <row r="923" spans="1:16" ht="15.75" customHeight="1" x14ac:dyDescent="0.2">
      <c r="A923" s="195"/>
      <c r="N923" s="115"/>
      <c r="O923" s="115"/>
      <c r="P923" s="68"/>
    </row>
    <row r="924" spans="1:16" ht="15.75" customHeight="1" x14ac:dyDescent="0.2">
      <c r="A924" s="195"/>
      <c r="N924" s="115"/>
      <c r="O924" s="115"/>
      <c r="P924" s="68"/>
    </row>
    <row r="925" spans="1:16" ht="15.75" customHeight="1" x14ac:dyDescent="0.2">
      <c r="A925" s="195"/>
      <c r="N925" s="115"/>
      <c r="O925" s="115"/>
      <c r="P925" s="68"/>
    </row>
    <row r="926" spans="1:16" ht="15.75" customHeight="1" x14ac:dyDescent="0.2">
      <c r="A926" s="195"/>
      <c r="N926" s="115"/>
      <c r="O926" s="115"/>
      <c r="P926" s="68"/>
    </row>
    <row r="927" spans="1:16" ht="15.75" customHeight="1" x14ac:dyDescent="0.2">
      <c r="A927" s="195"/>
      <c r="N927" s="115"/>
      <c r="O927" s="115"/>
      <c r="P927" s="68"/>
    </row>
    <row r="928" spans="1:16" ht="15.75" customHeight="1" x14ac:dyDescent="0.2">
      <c r="A928" s="195"/>
      <c r="N928" s="115"/>
      <c r="O928" s="115"/>
      <c r="P928" s="68"/>
    </row>
    <row r="929" spans="1:16" ht="15.75" customHeight="1" x14ac:dyDescent="0.2">
      <c r="A929" s="195"/>
      <c r="N929" s="115"/>
      <c r="O929" s="115"/>
      <c r="P929" s="68"/>
    </row>
    <row r="930" spans="1:16" ht="15.75" customHeight="1" x14ac:dyDescent="0.2">
      <c r="A930" s="195"/>
      <c r="N930" s="115"/>
      <c r="O930" s="115"/>
      <c r="P930" s="68"/>
    </row>
    <row r="931" spans="1:16" ht="15.75" customHeight="1" x14ac:dyDescent="0.2">
      <c r="A931" s="195"/>
      <c r="N931" s="115"/>
      <c r="O931" s="115"/>
      <c r="P931" s="68"/>
    </row>
    <row r="932" spans="1:16" ht="15.75" customHeight="1" x14ac:dyDescent="0.2">
      <c r="A932" s="195"/>
      <c r="N932" s="115"/>
      <c r="O932" s="115"/>
      <c r="P932" s="68"/>
    </row>
    <row r="933" spans="1:16" ht="15.75" customHeight="1" x14ac:dyDescent="0.2">
      <c r="A933" s="195"/>
      <c r="N933" s="115"/>
      <c r="O933" s="115"/>
      <c r="P933" s="68"/>
    </row>
    <row r="934" spans="1:16" ht="15.75" customHeight="1" x14ac:dyDescent="0.2">
      <c r="A934" s="195"/>
      <c r="N934" s="115"/>
      <c r="O934" s="115"/>
      <c r="P934" s="68"/>
    </row>
    <row r="935" spans="1:16" ht="15.75" customHeight="1" x14ac:dyDescent="0.2">
      <c r="A935" s="195"/>
      <c r="N935" s="115"/>
      <c r="O935" s="115"/>
      <c r="P935" s="68"/>
    </row>
    <row r="936" spans="1:16" ht="15.75" customHeight="1" x14ac:dyDescent="0.2">
      <c r="A936" s="195"/>
      <c r="N936" s="115"/>
      <c r="O936" s="115"/>
      <c r="P936" s="68"/>
    </row>
    <row r="937" spans="1:16" ht="15.75" customHeight="1" x14ac:dyDescent="0.2">
      <c r="A937" s="195"/>
      <c r="N937" s="115"/>
      <c r="O937" s="115"/>
      <c r="P937" s="68"/>
    </row>
    <row r="938" spans="1:16" ht="15.75" customHeight="1" x14ac:dyDescent="0.2">
      <c r="A938" s="195"/>
      <c r="N938" s="115"/>
      <c r="O938" s="115"/>
      <c r="P938" s="68"/>
    </row>
    <row r="939" spans="1:16" ht="15.75" customHeight="1" x14ac:dyDescent="0.2">
      <c r="A939" s="195"/>
      <c r="N939" s="115"/>
      <c r="O939" s="115"/>
      <c r="P939" s="68"/>
    </row>
    <row r="940" spans="1:16" ht="15.75" customHeight="1" x14ac:dyDescent="0.2">
      <c r="A940" s="195"/>
      <c r="N940" s="115"/>
      <c r="O940" s="115"/>
      <c r="P940" s="68"/>
    </row>
    <row r="941" spans="1:16" ht="15.75" customHeight="1" x14ac:dyDescent="0.2">
      <c r="A941" s="195"/>
      <c r="N941" s="115"/>
      <c r="O941" s="115"/>
      <c r="P941" s="68"/>
    </row>
    <row r="942" spans="1:16" ht="15.75" customHeight="1" x14ac:dyDescent="0.2">
      <c r="A942" s="195"/>
      <c r="N942" s="115"/>
      <c r="O942" s="115"/>
      <c r="P942" s="68"/>
    </row>
    <row r="943" spans="1:16" ht="15.75" customHeight="1" x14ac:dyDescent="0.2">
      <c r="A943" s="195"/>
      <c r="N943" s="115"/>
      <c r="O943" s="115"/>
      <c r="P943" s="68"/>
    </row>
    <row r="944" spans="1:16" ht="15.75" customHeight="1" x14ac:dyDescent="0.2">
      <c r="A944" s="195"/>
      <c r="N944" s="115"/>
      <c r="O944" s="115"/>
      <c r="P944" s="68"/>
    </row>
    <row r="945" spans="1:16" ht="15.75" customHeight="1" x14ac:dyDescent="0.2">
      <c r="A945" s="195"/>
      <c r="N945" s="115"/>
      <c r="O945" s="115"/>
      <c r="P945" s="68"/>
    </row>
    <row r="946" spans="1:16" ht="15.75" customHeight="1" x14ac:dyDescent="0.2">
      <c r="A946" s="195"/>
      <c r="N946" s="115"/>
      <c r="O946" s="115"/>
      <c r="P946" s="68"/>
    </row>
    <row r="947" spans="1:16" ht="15.75" customHeight="1" x14ac:dyDescent="0.2">
      <c r="A947" s="195"/>
      <c r="N947" s="115"/>
      <c r="O947" s="115"/>
      <c r="P947" s="68"/>
    </row>
    <row r="948" spans="1:16" ht="15.75" customHeight="1" x14ac:dyDescent="0.2">
      <c r="A948" s="195"/>
      <c r="N948" s="115"/>
      <c r="O948" s="115"/>
      <c r="P948" s="68"/>
    </row>
    <row r="949" spans="1:16" ht="15.75" customHeight="1" x14ac:dyDescent="0.2">
      <c r="A949" s="195"/>
      <c r="N949" s="115"/>
      <c r="O949" s="115"/>
      <c r="P949" s="68"/>
    </row>
    <row r="950" spans="1:16" ht="15.75" customHeight="1" x14ac:dyDescent="0.2">
      <c r="A950" s="195"/>
      <c r="N950" s="115"/>
      <c r="O950" s="115"/>
      <c r="P950" s="68"/>
    </row>
    <row r="951" spans="1:16" ht="15.75" customHeight="1" x14ac:dyDescent="0.2">
      <c r="A951" s="195"/>
      <c r="N951" s="115"/>
      <c r="O951" s="115"/>
      <c r="P951" s="68"/>
    </row>
    <row r="952" spans="1:16" ht="15.75" customHeight="1" x14ac:dyDescent="0.2">
      <c r="A952" s="195"/>
      <c r="N952" s="115"/>
      <c r="O952" s="115"/>
      <c r="P952" s="68"/>
    </row>
    <row r="953" spans="1:16" ht="15.75" customHeight="1" x14ac:dyDescent="0.2">
      <c r="A953" s="195"/>
      <c r="N953" s="115"/>
      <c r="O953" s="115"/>
      <c r="P953" s="68"/>
    </row>
    <row r="954" spans="1:16" ht="15.75" customHeight="1" x14ac:dyDescent="0.2">
      <c r="A954" s="195"/>
      <c r="N954" s="115"/>
      <c r="O954" s="115"/>
      <c r="P954" s="68"/>
    </row>
    <row r="955" spans="1:16" ht="15.75" customHeight="1" x14ac:dyDescent="0.2">
      <c r="A955" s="195"/>
      <c r="N955" s="115"/>
      <c r="O955" s="115"/>
      <c r="P955" s="68"/>
    </row>
    <row r="956" spans="1:16" ht="15.75" customHeight="1" x14ac:dyDescent="0.2">
      <c r="A956" s="195"/>
      <c r="N956" s="115"/>
      <c r="O956" s="115"/>
      <c r="P956" s="68"/>
    </row>
    <row r="957" spans="1:16" ht="15.75" customHeight="1" x14ac:dyDescent="0.2">
      <c r="A957" s="195"/>
      <c r="N957" s="115"/>
      <c r="O957" s="115"/>
      <c r="P957" s="68"/>
    </row>
    <row r="958" spans="1:16" ht="15.75" customHeight="1" x14ac:dyDescent="0.2">
      <c r="A958" s="195"/>
      <c r="N958" s="115"/>
      <c r="O958" s="115"/>
      <c r="P958" s="68"/>
    </row>
    <row r="959" spans="1:16" ht="15.75" customHeight="1" x14ac:dyDescent="0.2">
      <c r="A959" s="195"/>
      <c r="N959" s="115"/>
      <c r="O959" s="115"/>
      <c r="P959" s="68"/>
    </row>
    <row r="960" spans="1:16" ht="15.75" customHeight="1" x14ac:dyDescent="0.2">
      <c r="A960" s="195"/>
      <c r="N960" s="115"/>
      <c r="O960" s="115"/>
      <c r="P960" s="68"/>
    </row>
    <row r="961" spans="1:16" ht="15.75" customHeight="1" x14ac:dyDescent="0.2">
      <c r="A961" s="195"/>
      <c r="N961" s="115"/>
      <c r="O961" s="115"/>
      <c r="P961" s="68"/>
    </row>
    <row r="962" spans="1:16" ht="15.75" customHeight="1" x14ac:dyDescent="0.2">
      <c r="A962" s="195"/>
      <c r="N962" s="115"/>
      <c r="O962" s="115"/>
      <c r="P962" s="68"/>
    </row>
    <row r="963" spans="1:16" ht="15.75" customHeight="1" x14ac:dyDescent="0.2">
      <c r="A963" s="195"/>
      <c r="N963" s="115"/>
      <c r="O963" s="115"/>
      <c r="P963" s="68"/>
    </row>
    <row r="964" spans="1:16" ht="15.75" customHeight="1" x14ac:dyDescent="0.2">
      <c r="A964" s="195"/>
      <c r="N964" s="115"/>
      <c r="O964" s="115"/>
      <c r="P964" s="68"/>
    </row>
    <row r="965" spans="1:16" ht="15.75" customHeight="1" x14ac:dyDescent="0.2">
      <c r="A965" s="195"/>
      <c r="N965" s="115"/>
      <c r="O965" s="115"/>
      <c r="P965" s="68"/>
    </row>
    <row r="966" spans="1:16" ht="15.75" customHeight="1" x14ac:dyDescent="0.2">
      <c r="A966" s="195"/>
      <c r="N966" s="115"/>
      <c r="O966" s="115"/>
      <c r="P966" s="68"/>
    </row>
    <row r="967" spans="1:16" ht="15.75" customHeight="1" x14ac:dyDescent="0.2">
      <c r="A967" s="195"/>
      <c r="N967" s="115"/>
      <c r="O967" s="115"/>
      <c r="P967" s="68"/>
    </row>
    <row r="968" spans="1:16" ht="15.75" customHeight="1" x14ac:dyDescent="0.2">
      <c r="A968" s="195"/>
      <c r="N968" s="115"/>
      <c r="O968" s="115"/>
      <c r="P968" s="68"/>
    </row>
    <row r="969" spans="1:16" ht="15.75" customHeight="1" x14ac:dyDescent="0.2">
      <c r="A969" s="195"/>
      <c r="N969" s="115"/>
      <c r="O969" s="115"/>
      <c r="P969" s="68"/>
    </row>
    <row r="970" spans="1:16" ht="15.75" customHeight="1" x14ac:dyDescent="0.2">
      <c r="A970" s="195"/>
      <c r="N970" s="115"/>
      <c r="O970" s="115"/>
      <c r="P970" s="68"/>
    </row>
    <row r="971" spans="1:16" ht="15.75" customHeight="1" x14ac:dyDescent="0.2">
      <c r="A971" s="195"/>
      <c r="N971" s="115"/>
      <c r="O971" s="115"/>
      <c r="P971" s="68"/>
    </row>
    <row r="972" spans="1:16" ht="15.75" customHeight="1" x14ac:dyDescent="0.2">
      <c r="A972" s="195"/>
      <c r="N972" s="115"/>
      <c r="O972" s="115"/>
      <c r="P972" s="68"/>
    </row>
    <row r="973" spans="1:16" ht="15.75" customHeight="1" x14ac:dyDescent="0.2">
      <c r="A973" s="195"/>
      <c r="N973" s="115"/>
      <c r="O973" s="115"/>
      <c r="P973" s="68"/>
    </row>
    <row r="974" spans="1:16" ht="15.75" customHeight="1" x14ac:dyDescent="0.2">
      <c r="A974" s="195"/>
      <c r="N974" s="115"/>
      <c r="O974" s="115"/>
      <c r="P974" s="68"/>
    </row>
    <row r="975" spans="1:16" ht="15.75" customHeight="1" x14ac:dyDescent="0.2">
      <c r="A975" s="195"/>
      <c r="N975" s="115"/>
      <c r="O975" s="115"/>
      <c r="P975" s="68"/>
    </row>
    <row r="976" spans="1:16" ht="15.75" customHeight="1" x14ac:dyDescent="0.2">
      <c r="A976" s="195"/>
      <c r="N976" s="115"/>
      <c r="O976" s="115"/>
      <c r="P976" s="68"/>
    </row>
    <row r="977" spans="1:16" ht="15.75" customHeight="1" x14ac:dyDescent="0.2">
      <c r="A977" s="195"/>
      <c r="N977" s="115"/>
      <c r="O977" s="115"/>
      <c r="P977" s="68"/>
    </row>
    <row r="978" spans="1:16" ht="15.75" customHeight="1" x14ac:dyDescent="0.2">
      <c r="A978" s="195"/>
      <c r="N978" s="115"/>
      <c r="O978" s="115"/>
      <c r="P978" s="68"/>
    </row>
    <row r="979" spans="1:16" ht="15.75" customHeight="1" x14ac:dyDescent="0.2">
      <c r="A979" s="195"/>
      <c r="N979" s="115"/>
      <c r="O979" s="115"/>
      <c r="P979" s="68"/>
    </row>
    <row r="980" spans="1:16" ht="15.75" customHeight="1" x14ac:dyDescent="0.2">
      <c r="A980" s="195"/>
      <c r="N980" s="115"/>
      <c r="O980" s="115"/>
      <c r="P980" s="68"/>
    </row>
    <row r="981" spans="1:16" ht="15.75" customHeight="1" x14ac:dyDescent="0.2">
      <c r="A981" s="195"/>
      <c r="N981" s="115"/>
      <c r="O981" s="115"/>
      <c r="P981" s="68"/>
    </row>
    <row r="982" spans="1:16" ht="15.75" customHeight="1" x14ac:dyDescent="0.2">
      <c r="A982" s="195"/>
      <c r="N982" s="115"/>
      <c r="O982" s="115"/>
      <c r="P982" s="68"/>
    </row>
    <row r="983" spans="1:16" ht="15.75" customHeight="1" x14ac:dyDescent="0.2">
      <c r="A983" s="195"/>
      <c r="N983" s="115"/>
      <c r="O983" s="115"/>
      <c r="P983" s="68"/>
    </row>
    <row r="984" spans="1:16" ht="15.75" customHeight="1" x14ac:dyDescent="0.2">
      <c r="A984" s="195"/>
      <c r="N984" s="115"/>
      <c r="O984" s="115"/>
      <c r="P984" s="68"/>
    </row>
    <row r="985" spans="1:16" ht="15.75" customHeight="1" x14ac:dyDescent="0.2">
      <c r="A985" s="195"/>
      <c r="N985" s="115"/>
      <c r="O985" s="115"/>
      <c r="P985" s="68"/>
    </row>
    <row r="986" spans="1:16" ht="15.75" customHeight="1" x14ac:dyDescent="0.2">
      <c r="A986" s="195"/>
      <c r="N986" s="115"/>
      <c r="O986" s="115"/>
      <c r="P986" s="68"/>
    </row>
    <row r="987" spans="1:16" ht="15.75" customHeight="1" x14ac:dyDescent="0.2">
      <c r="A987" s="195"/>
      <c r="N987" s="115"/>
      <c r="O987" s="115"/>
      <c r="P987" s="68"/>
    </row>
    <row r="988" spans="1:16" ht="15.75" customHeight="1" x14ac:dyDescent="0.2">
      <c r="A988" s="195"/>
      <c r="N988" s="115"/>
      <c r="O988" s="115"/>
      <c r="P988" s="68"/>
    </row>
    <row r="989" spans="1:16" ht="15.75" customHeight="1" x14ac:dyDescent="0.2">
      <c r="A989" s="195"/>
      <c r="N989" s="115"/>
      <c r="O989" s="115"/>
      <c r="P989" s="68"/>
    </row>
    <row r="990" spans="1:16" ht="15.75" customHeight="1" x14ac:dyDescent="0.2">
      <c r="A990" s="195"/>
      <c r="N990" s="115"/>
      <c r="O990" s="115"/>
      <c r="P990" s="68"/>
    </row>
    <row r="991" spans="1:16" ht="15.75" customHeight="1" x14ac:dyDescent="0.2">
      <c r="A991" s="195"/>
      <c r="N991" s="115"/>
      <c r="O991" s="115"/>
      <c r="P991" s="68"/>
    </row>
    <row r="992" spans="1:16" ht="15.75" customHeight="1" x14ac:dyDescent="0.2">
      <c r="A992" s="195"/>
      <c r="N992" s="115"/>
      <c r="O992" s="115"/>
      <c r="P992" s="68"/>
    </row>
    <row r="993" spans="1:16" ht="15.75" customHeight="1" x14ac:dyDescent="0.2">
      <c r="A993" s="195"/>
      <c r="N993" s="115"/>
      <c r="O993" s="115"/>
      <c r="P993" s="68"/>
    </row>
    <row r="994" spans="1:16" ht="15.75" customHeight="1" x14ac:dyDescent="0.2">
      <c r="A994" s="195"/>
      <c r="N994" s="115"/>
      <c r="O994" s="115"/>
      <c r="P994" s="68"/>
    </row>
    <row r="995" spans="1:16" ht="15.75" customHeight="1" x14ac:dyDescent="0.2">
      <c r="A995" s="195"/>
      <c r="N995" s="115"/>
      <c r="O995" s="115"/>
      <c r="P995" s="68"/>
    </row>
    <row r="996" spans="1:16" ht="15.75" customHeight="1" x14ac:dyDescent="0.2">
      <c r="A996" s="195"/>
      <c r="N996" s="115"/>
      <c r="O996" s="115"/>
      <c r="P996" s="68"/>
    </row>
    <row r="997" spans="1:16" ht="15.75" customHeight="1" x14ac:dyDescent="0.2">
      <c r="A997" s="195"/>
      <c r="N997" s="115"/>
      <c r="O997" s="115"/>
      <c r="P997" s="68"/>
    </row>
    <row r="998" spans="1:16" ht="15.75" customHeight="1" x14ac:dyDescent="0.2">
      <c r="A998" s="195"/>
      <c r="N998" s="115"/>
      <c r="O998" s="115"/>
      <c r="P998" s="68"/>
    </row>
    <row r="999" spans="1:16" ht="15.75" customHeight="1" x14ac:dyDescent="0.2">
      <c r="A999" s="195"/>
      <c r="N999" s="115"/>
      <c r="O999" s="115"/>
      <c r="P999" s="68"/>
    </row>
    <row r="1000" spans="1:16" ht="15.75" customHeight="1" x14ac:dyDescent="0.2">
      <c r="A1000" s="195"/>
      <c r="N1000" s="115"/>
      <c r="O1000" s="115"/>
      <c r="P1000" s="68"/>
    </row>
  </sheetData>
  <mergeCells count="1">
    <mergeCell ref="B1:G1"/>
  </mergeCells>
  <hyperlinks>
    <hyperlink ref="F3" r:id="rId1" xr:uid="{00000000-0004-0000-0800-000000000000}"/>
    <hyperlink ref="G3" r:id="rId2" xr:uid="{00000000-0004-0000-0800-000001000000}"/>
    <hyperlink ref="F4" r:id="rId3" xr:uid="{00000000-0004-0000-0800-000002000000}"/>
    <hyperlink ref="F5" r:id="rId4" xr:uid="{00000000-0004-0000-0800-000003000000}"/>
    <hyperlink ref="G5" r:id="rId5" location="page-top" xr:uid="{00000000-0004-0000-0800-000004000000}"/>
    <hyperlink ref="F6" r:id="rId6" xr:uid="{00000000-0004-0000-0800-000005000000}"/>
    <hyperlink ref="G6" r:id="rId7" xr:uid="{00000000-0004-0000-0800-000006000000}"/>
    <hyperlink ref="F7" r:id="rId8" xr:uid="{00000000-0004-0000-0800-000007000000}"/>
    <hyperlink ref="F8" r:id="rId9" xr:uid="{00000000-0004-0000-0800-000008000000}"/>
    <hyperlink ref="F9" r:id="rId10" xr:uid="{00000000-0004-0000-0800-000009000000}"/>
    <hyperlink ref="G9" r:id="rId11" xr:uid="{00000000-0004-0000-0800-00000A000000}"/>
    <hyperlink ref="F10" r:id="rId12" xr:uid="{00000000-0004-0000-0800-00000B000000}"/>
    <hyperlink ref="G10" r:id="rId13" xr:uid="{00000000-0004-0000-0800-00000C000000}"/>
    <hyperlink ref="F11" r:id="rId14" xr:uid="{00000000-0004-0000-0800-00000D000000}"/>
    <hyperlink ref="F12" r:id="rId15" xr:uid="{00000000-0004-0000-0800-00000E000000}"/>
    <hyperlink ref="G12" r:id="rId16" xr:uid="{00000000-0004-0000-0800-00000F000000}"/>
    <hyperlink ref="F13" r:id="rId17" xr:uid="{00000000-0004-0000-0800-000010000000}"/>
  </hyperlinks>
  <printOptions gridLines="1"/>
  <pageMargins left="0.25" right="0.25" top="0.75" bottom="0.75" header="0" footer="0"/>
  <pageSetup scale="35" fitToHeight="0"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2022 MAP</vt:lpstr>
      <vt:lpstr>2021 FINAL</vt:lpstr>
      <vt:lpstr>2021 REVISED MAP</vt:lpstr>
      <vt:lpstr>2021 Map</vt:lpstr>
      <vt:lpstr> 2021 List</vt:lpstr>
      <vt:lpstr>2020 Virtual Marketplace</vt:lpstr>
      <vt:lpstr>2019 Map</vt:lpstr>
      <vt:lpstr>2019 List</vt:lpstr>
      <vt:lpstr>2018 Waitlist-Inquiries</vt:lpstr>
      <vt:lpstr>2018 Map</vt:lpstr>
      <vt:lpstr>2018 List</vt:lpstr>
      <vt:lpstr>2017 Map</vt:lpstr>
      <vt:lpstr>2017 List</vt:lpstr>
      <vt:lpstr>2016 Map</vt:lpstr>
      <vt:lpstr>2016 List</vt:lpstr>
      <vt:lpstr>2015 Map</vt:lpstr>
      <vt:lpstr>2015 List</vt:lpstr>
      <vt:lpstr>2014 Map</vt:lpstr>
      <vt:lpstr>'2022 MAP'!Print_Area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Microsoft Office User</cp:lastModifiedBy>
  <cp:lastPrinted>2022-03-30T21:52:13Z</cp:lastPrinted>
  <dcterms:created xsi:type="dcterms:W3CDTF">2015-05-18T17:07:24Z</dcterms:created>
  <dcterms:modified xsi:type="dcterms:W3CDTF">2023-05-31T23:28:58Z</dcterms:modified>
</cp:coreProperties>
</file>